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3"/>
  </bookViews>
  <sheets>
    <sheet name="Blad1" sheetId="1" r:id="rId1"/>
    <sheet name="Blad2" sheetId="2" r:id="rId2"/>
    <sheet name="Blad4" sheetId="3" r:id="rId3"/>
    <sheet name="Blad5" sheetId="4" r:id="rId4"/>
  </sheets>
  <definedNames/>
  <calcPr fullCalcOnLoad="1"/>
</workbook>
</file>

<file path=xl/sharedStrings.xml><?xml version="1.0" encoding="utf-8"?>
<sst xmlns="http://schemas.openxmlformats.org/spreadsheetml/2006/main" count="534" uniqueCount="376">
  <si>
    <t xml:space="preserve">RABOBANK </t>
  </si>
  <si>
    <t>BIJ</t>
  </si>
  <si>
    <t>AF</t>
  </si>
  <si>
    <t>SALDO</t>
  </si>
  <si>
    <t>Rabo internetrekening.</t>
  </si>
  <si>
    <t>GIRO</t>
  </si>
  <si>
    <t>OVERZICHT INVENTARIS/AFSCRHIJVINGEN</t>
  </si>
  <si>
    <t>Aankoop</t>
  </si>
  <si>
    <t>datum</t>
  </si>
  <si>
    <t>Artikel</t>
  </si>
  <si>
    <t>bedrag</t>
  </si>
  <si>
    <t>50 hesjes</t>
  </si>
  <si>
    <t>**180,00</t>
  </si>
  <si>
    <t>omschrijving</t>
  </si>
  <si>
    <t>Bkst.nr</t>
  </si>
  <si>
    <t>afschrijvingen</t>
  </si>
  <si>
    <t>kantoorbenodigdheden</t>
  </si>
  <si>
    <t>af</t>
  </si>
  <si>
    <t>bij</t>
  </si>
  <si>
    <t xml:space="preserve">nr </t>
  </si>
  <si>
    <t>portokosten</t>
  </si>
  <si>
    <t>adm/bestuurskosten</t>
  </si>
  <si>
    <t>administratiekosten</t>
  </si>
  <si>
    <t>diverse onkosten</t>
  </si>
  <si>
    <t>verzekering inboedel</t>
  </si>
  <si>
    <t>verzekering EHBO ned</t>
  </si>
  <si>
    <t>verzekering</t>
  </si>
  <si>
    <t>div. onkosten kader</t>
  </si>
  <si>
    <t>onkostenverg. Lessen</t>
  </si>
  <si>
    <t>kosten kaderinstructeurs</t>
  </si>
  <si>
    <t>reiskosten</t>
  </si>
  <si>
    <t>onk.vergoed dienstverl.</t>
  </si>
  <si>
    <t>onk.vergoed bestuurslid</t>
  </si>
  <si>
    <t>comp.vegoed. best.lid</t>
  </si>
  <si>
    <t>bestuurskosten</t>
  </si>
  <si>
    <t>representatiekosten</t>
  </si>
  <si>
    <t>EHBO nederland</t>
  </si>
  <si>
    <t>regio jaarl. Afdracht</t>
  </si>
  <si>
    <t>afdr. Koepelorgnisaties</t>
  </si>
  <si>
    <t>Oranje kruis</t>
  </si>
  <si>
    <t>kosten diploma's</t>
  </si>
  <si>
    <t>rode kruis koffie/thee</t>
  </si>
  <si>
    <t>koffie, etc. Diepenheim</t>
  </si>
  <si>
    <t>onkosten activiteiten</t>
  </si>
  <si>
    <t>aktiviteiten.</t>
  </si>
  <si>
    <t>overige bankkosten</t>
  </si>
  <si>
    <t>hulp/verbandmiddelen</t>
  </si>
  <si>
    <t>ehbo nieuwelingencurs.</t>
  </si>
  <si>
    <t>AED herhalingslessen</t>
  </si>
  <si>
    <t>ehak niet leden hh lessen</t>
  </si>
  <si>
    <t>lesgelden</t>
  </si>
  <si>
    <t>ehak nieuwelingen</t>
  </si>
  <si>
    <t>giften</t>
  </si>
  <si>
    <t>dienstverlening markelo</t>
  </si>
  <si>
    <t>dienstverlening diepenh.</t>
  </si>
  <si>
    <t>dienstverlening</t>
  </si>
  <si>
    <t>contributies</t>
  </si>
  <si>
    <t>bet.verschil contributies</t>
  </si>
  <si>
    <t>donateurs via bank</t>
  </si>
  <si>
    <t>donateurs via kas</t>
  </si>
  <si>
    <t>donateurs</t>
  </si>
  <si>
    <t>subsidies</t>
  </si>
  <si>
    <t>rente spaarrekening</t>
  </si>
  <si>
    <t>diverse opbrengsten</t>
  </si>
  <si>
    <t>contributies algemeen</t>
  </si>
  <si>
    <t>TOTAAL</t>
  </si>
  <si>
    <t>omschrijving kstn</t>
  </si>
  <si>
    <t>Rode kruis huur</t>
  </si>
  <si>
    <t>huur</t>
  </si>
  <si>
    <t>Gemeente huur</t>
  </si>
  <si>
    <t>Inkomsten</t>
  </si>
  <si>
    <t>Uitgaven</t>
  </si>
  <si>
    <t>Dienstverlening</t>
  </si>
  <si>
    <t>Contributie</t>
  </si>
  <si>
    <t>Subsidies</t>
  </si>
  <si>
    <t>Donateurs</t>
  </si>
  <si>
    <t>Bijdrage gem.</t>
  </si>
  <si>
    <t>Lesgelden</t>
  </si>
  <si>
    <t>Rente</t>
  </si>
  <si>
    <t>Div. opbrengsten</t>
  </si>
  <si>
    <t>Afschr. Inventaris</t>
  </si>
  <si>
    <t>Bestuurskosten</t>
  </si>
  <si>
    <t>Verzekeringen</t>
  </si>
  <si>
    <t>Diverse onkosten</t>
  </si>
  <si>
    <t>Administratiekosten</t>
  </si>
  <si>
    <t>Kosten kader</t>
  </si>
  <si>
    <t>Reiskosten</t>
  </si>
  <si>
    <t>Bondskosten</t>
  </si>
  <si>
    <t>Oranje Kruis</t>
  </si>
  <si>
    <t>Huur</t>
  </si>
  <si>
    <t>Aktiviteiten</t>
  </si>
  <si>
    <t>Incidentele kosten</t>
  </si>
  <si>
    <t>Hulp en verbandmiddelen</t>
  </si>
  <si>
    <t>Opleidingskosten kader</t>
  </si>
  <si>
    <t>ONTVANGSTEN</t>
  </si>
  <si>
    <t>UITGAVEN</t>
  </si>
  <si>
    <t>RESULTATEN</t>
  </si>
  <si>
    <t>SALDO PER</t>
  </si>
  <si>
    <t>Materiaal/inventaris</t>
  </si>
  <si>
    <t>Eigen vermogen</t>
  </si>
  <si>
    <t>Crediteuren</t>
  </si>
  <si>
    <t>rek. courant</t>
  </si>
  <si>
    <t>giro</t>
  </si>
  <si>
    <t>kas</t>
  </si>
  <si>
    <t>Spaarrekening</t>
  </si>
  <si>
    <t>Debiteuren</t>
  </si>
  <si>
    <t>Totaal</t>
  </si>
  <si>
    <t>Kascommissie</t>
  </si>
  <si>
    <t>Markelo</t>
  </si>
  <si>
    <t>Dagelijks bestuur</t>
  </si>
  <si>
    <t>E. Woelders</t>
  </si>
  <si>
    <t>Voorzitter</t>
  </si>
  <si>
    <t>secretaris</t>
  </si>
  <si>
    <t>J. Assink-van de Maat</t>
  </si>
  <si>
    <t>Penningmeester</t>
  </si>
  <si>
    <t>OVERZICHT KOSTEN</t>
  </si>
  <si>
    <t>RESULTATENREKENING 2015</t>
  </si>
  <si>
    <t>SALDO 01-01-2015</t>
  </si>
  <si>
    <t>Ten zende donauteur</t>
  </si>
  <si>
    <t>schonewille lid</t>
  </si>
  <si>
    <t>van de maat lid</t>
  </si>
  <si>
    <t>bankkosten 4e kw</t>
  </si>
  <si>
    <t>gift land   rijver. Markelo</t>
  </si>
  <si>
    <t>gem hof van twente subs.</t>
  </si>
  <si>
    <t>koffie week 50-52</t>
  </si>
  <si>
    <t>boekjes</t>
  </si>
  <si>
    <t>overboeking</t>
  </si>
  <si>
    <t>unive oost</t>
  </si>
  <si>
    <t>3 bloemst lezing paalman</t>
  </si>
  <si>
    <t>comp.vergoed h.hollander</t>
  </si>
  <si>
    <t>spijkerman contr.</t>
  </si>
  <si>
    <t>boekjes vervoer</t>
  </si>
  <si>
    <t>boekjes verkoop borne</t>
  </si>
  <si>
    <t>judotoernooi d.heim</t>
  </si>
  <si>
    <t>sportclub donatie</t>
  </si>
  <si>
    <t>stickers</t>
  </si>
  <si>
    <t>batterijen</t>
  </si>
  <si>
    <t>postz</t>
  </si>
  <si>
    <t>rep pop</t>
  </si>
  <si>
    <t>heupink donateur</t>
  </si>
  <si>
    <t>atlet.ver. Goor</t>
  </si>
  <si>
    <t>div. verbandmiddelen</t>
  </si>
  <si>
    <t>lezing december de pol</t>
  </si>
  <si>
    <t>vvv bonnen jub.</t>
  </si>
  <si>
    <t>bloem j,. Gerritsen</t>
  </si>
  <si>
    <t>vd pluym donateur</t>
  </si>
  <si>
    <t>schonewille lid retour</t>
  </si>
  <si>
    <t>J. wolfs lid</t>
  </si>
  <si>
    <t>R. Veenstra lid</t>
  </si>
  <si>
    <t>Brugman lid</t>
  </si>
  <si>
    <t>bankkosten 1e kw</t>
  </si>
  <si>
    <t>etentje jub Broekmaat</t>
  </si>
  <si>
    <t>damen herh ehak</t>
  </si>
  <si>
    <t>Fys. Ensch Herh Aed</t>
  </si>
  <si>
    <t>jaarvergadering haverkamp</t>
  </si>
  <si>
    <t>paardensp, april 2014</t>
  </si>
  <si>
    <t xml:space="preserve">Paardensp D.heim </t>
  </si>
  <si>
    <t>Fys Oling herh aed</t>
  </si>
  <si>
    <t>Buurtzorg aed nieuw</t>
  </si>
  <si>
    <t>AED nieuwelingen</t>
  </si>
  <si>
    <t>rep wireless</t>
  </si>
  <si>
    <t>afdracht ehbo ned</t>
  </si>
  <si>
    <t>afdracht regionaal</t>
  </si>
  <si>
    <t>oranje kruis examen</t>
  </si>
  <si>
    <t>oranje ver.</t>
  </si>
  <si>
    <t>incasso donateurs</t>
  </si>
  <si>
    <t>incasso leden</t>
  </si>
  <si>
    <t>kastelenloop d.heim</t>
  </si>
  <si>
    <t>V wijnen ret. Lid</t>
  </si>
  <si>
    <t>AJ Nijland  lid</t>
  </si>
  <si>
    <t>triathlon</t>
  </si>
  <si>
    <t>schaapsscheerdersdag</t>
  </si>
  <si>
    <t>markvelde feest</t>
  </si>
  <si>
    <t>broekmaat jan\arpil</t>
  </si>
  <si>
    <t>broekmaat bijsch. Studied</t>
  </si>
  <si>
    <t>les bij bovenberg</t>
  </si>
  <si>
    <t>aed pads</t>
  </si>
  <si>
    <t>oranje kruis hercertif.</t>
  </si>
  <si>
    <t>Kl. Twennaar ret donat</t>
  </si>
  <si>
    <t>remgro hostingpakket 2015</t>
  </si>
  <si>
    <t>bloemen wedstrijdploeg</t>
  </si>
  <si>
    <t>Brocante parade</t>
  </si>
  <si>
    <t>div leden</t>
  </si>
  <si>
    <t>reurink donateur</t>
  </si>
  <si>
    <t>bankkosten 2 e kw</t>
  </si>
  <si>
    <t>bloemen jubilarissen</t>
  </si>
  <si>
    <t>huur april 2014/mrt 2015</t>
  </si>
  <si>
    <t>muzikaal onthaal d.heim</t>
  </si>
  <si>
    <t>leunk lid</t>
  </si>
  <si>
    <t>h.hollander jan-april</t>
  </si>
  <si>
    <t>regio wedstrijd</t>
  </si>
  <si>
    <t>h.hollander bijscholing</t>
  </si>
  <si>
    <t>loep voor splinters etc</t>
  </si>
  <si>
    <t>bankkosten juli</t>
  </si>
  <si>
    <t>ter Kulve lid</t>
  </si>
  <si>
    <t xml:space="preserve">koffie de pol </t>
  </si>
  <si>
    <t>huur herberg de pol 2015</t>
  </si>
  <si>
    <t>wielersport markelo</t>
  </si>
  <si>
    <t>nijland hargeerds lid</t>
  </si>
  <si>
    <t>etentje wedstrijdploeg</t>
  </si>
  <si>
    <t>dorpsfeest markelo</t>
  </si>
  <si>
    <t>bankkosten aug</t>
  </si>
  <si>
    <t>fancy fair diepenheim</t>
  </si>
  <si>
    <t>activiteitsdag d.heim</t>
  </si>
  <si>
    <t>pc leden</t>
  </si>
  <si>
    <t>bankkosten sept</t>
  </si>
  <si>
    <t>berghuis lid</t>
  </si>
  <si>
    <t>looptocht</t>
  </si>
  <si>
    <t>donateurs markelo</t>
  </si>
  <si>
    <t>donateurs diepenheim</t>
  </si>
  <si>
    <t>herh EHAK</t>
  </si>
  <si>
    <t>herh AED</t>
  </si>
  <si>
    <t>nieuw. AED</t>
  </si>
  <si>
    <t>boekjes henk</t>
  </si>
  <si>
    <t>drinken land, wedstrijd</t>
  </si>
  <si>
    <t>inktcartr.</t>
  </si>
  <si>
    <t>koekjes</t>
  </si>
  <si>
    <t>div inktcart</t>
  </si>
  <si>
    <t>2 x bloemen</t>
  </si>
  <si>
    <t>onk vergoed wireless</t>
  </si>
  <si>
    <t>hartsticht bijdr verzendkst</t>
  </si>
  <si>
    <t>bankkosten oktober</t>
  </si>
  <si>
    <t>Tissues</t>
  </si>
  <si>
    <t>de Barlo</t>
  </si>
  <si>
    <t>nieuw ehbo</t>
  </si>
  <si>
    <t>nieuw. Ehbo</t>
  </si>
  <si>
    <t>nieuw  ehbo</t>
  </si>
  <si>
    <t>wisselgeld</t>
  </si>
  <si>
    <t>off road</t>
  </si>
  <si>
    <t>bankkosten nov</t>
  </si>
  <si>
    <t>bloemen schonewille</t>
  </si>
  <si>
    <t>ong. aanspr. Verzek</t>
  </si>
  <si>
    <t>kolk lid</t>
  </si>
  <si>
    <t>judo toernooi</t>
  </si>
  <si>
    <t>midwinterwaneling</t>
  </si>
  <si>
    <t>d hollander postz</t>
  </si>
  <si>
    <t>d hollander env</t>
  </si>
  <si>
    <t>bloem sligman nijland</t>
  </si>
  <si>
    <t>H. hollander studiekstn</t>
  </si>
  <si>
    <t>onkoste JAM</t>
  </si>
  <si>
    <t>H Broekmaat 3e 4e kw</t>
  </si>
  <si>
    <t>H.Broekmaat 3e 4e kw</t>
  </si>
  <si>
    <t>H, Hollander sept/dec</t>
  </si>
  <si>
    <t>Lezing viersprong</t>
  </si>
  <si>
    <t>D. Hollander tel. Vergoed</t>
  </si>
  <si>
    <t xml:space="preserve">E. Woelders </t>
  </si>
  <si>
    <t>H. Hollander vergoeding</t>
  </si>
  <si>
    <t>N. Mensink</t>
  </si>
  <si>
    <t>J. Assink</t>
  </si>
  <si>
    <t>J. Wentink</t>
  </si>
  <si>
    <t>N. Mensink tel vergoed</t>
  </si>
  <si>
    <t xml:space="preserve">D. Hollander  </t>
  </si>
  <si>
    <t>J,. Schonewille</t>
  </si>
  <si>
    <t>W. Semmekrot</t>
  </si>
  <si>
    <t>Kosterskoele</t>
  </si>
  <si>
    <t>rente 2015</t>
  </si>
  <si>
    <t>unive</t>
  </si>
  <si>
    <t>bankkosten 4e kw 2014</t>
  </si>
  <si>
    <t>bankkosten 2e kw</t>
  </si>
  <si>
    <t>boekjes borne</t>
  </si>
  <si>
    <t>bankkosten 3e kw</t>
  </si>
  <si>
    <t>jam</t>
  </si>
  <si>
    <t>BOEK.NR</t>
  </si>
  <si>
    <t>Ten Zende</t>
  </si>
  <si>
    <t>van de maat</t>
  </si>
  <si>
    <t>Land. Rijver Markelo</t>
  </si>
  <si>
    <t>Gem. Hof van Twente</t>
  </si>
  <si>
    <t>koffie thee week 50-52</t>
  </si>
  <si>
    <t>kruisposten</t>
  </si>
  <si>
    <t>bloems lezing en paalman</t>
  </si>
  <si>
    <t>h. hollander 2014</t>
  </si>
  <si>
    <t>spijkerman</t>
  </si>
  <si>
    <t xml:space="preserve">judotoernooi </t>
  </si>
  <si>
    <t>paardensp april 2014</t>
  </si>
  <si>
    <t>rep. Pop</t>
  </si>
  <si>
    <t>heupink</t>
  </si>
  <si>
    <t>atlet. Vereniging goor</t>
  </si>
  <si>
    <t>div verbandmiddelen</t>
  </si>
  <si>
    <t>lezing dec de pol</t>
  </si>
  <si>
    <t>vvv bonnen jub</t>
  </si>
  <si>
    <t>bloemst. J. Gerritsen</t>
  </si>
  <si>
    <t>vd Pluijm</t>
  </si>
  <si>
    <t>A. wassink</t>
  </si>
  <si>
    <t>A. wassink retour</t>
  </si>
  <si>
    <t>J. Wolfs</t>
  </si>
  <si>
    <t>R. Veenstra</t>
  </si>
  <si>
    <t>Brugman</t>
  </si>
  <si>
    <t>Etentje Broekmaat</t>
  </si>
  <si>
    <t>Damen</t>
  </si>
  <si>
    <t>Fysio Enschede</t>
  </si>
  <si>
    <t>jaarvergadering Haverkamp</t>
  </si>
  <si>
    <t xml:space="preserve">Paardensp </t>
  </si>
  <si>
    <t>Fysio Oling</t>
  </si>
  <si>
    <t>buurtzorg</t>
  </si>
  <si>
    <t>afdracht 2015</t>
  </si>
  <si>
    <t>oranje ver</t>
  </si>
  <si>
    <t>incasso</t>
  </si>
  <si>
    <t>kastelenloop</t>
  </si>
  <si>
    <t>v wijnen ret. Lid</t>
  </si>
  <si>
    <t>AJ Nijland lid</t>
  </si>
  <si>
    <t>Broekmaat jan/april</t>
  </si>
  <si>
    <t>broekmaat jan/april</t>
  </si>
  <si>
    <t>Broekmaat bijsch. Studiedag</t>
  </si>
  <si>
    <t>Kl. Twennaar ret donat.</t>
  </si>
  <si>
    <t>remgro hostingpakket</t>
  </si>
  <si>
    <t>bloemen jub.</t>
  </si>
  <si>
    <t>brocante parade</t>
  </si>
  <si>
    <t>reurink donat</t>
  </si>
  <si>
    <t>huur april 2014/2015</t>
  </si>
  <si>
    <t>muzikaal onthaal</t>
  </si>
  <si>
    <t>h hollander jan/april</t>
  </si>
  <si>
    <t>H. Hollander jan/april</t>
  </si>
  <si>
    <t>H. Hollander bijscholing</t>
  </si>
  <si>
    <t>loep voor splinters</t>
  </si>
  <si>
    <t>koffie de pol</t>
  </si>
  <si>
    <t>wielersport</t>
  </si>
  <si>
    <t>nijland hargeerds</t>
  </si>
  <si>
    <t>fancy fair</t>
  </si>
  <si>
    <t>activiteitendag</t>
  </si>
  <si>
    <t>Diverse leden</t>
  </si>
  <si>
    <t>div. leden</t>
  </si>
  <si>
    <t>nieuw cursus</t>
  </si>
  <si>
    <t>drinken land. Wedstrijd</t>
  </si>
  <si>
    <t>onk.vergoed wireless</t>
  </si>
  <si>
    <t>hartsticht bijdr verzenkosten</t>
  </si>
  <si>
    <t>Paardensp Diepenheim</t>
  </si>
  <si>
    <t>bankkosten okt</t>
  </si>
  <si>
    <t>nieuw. Cursus</t>
  </si>
  <si>
    <t>tissues</t>
  </si>
  <si>
    <t>aanspr. Verzek</t>
  </si>
  <si>
    <t>midwinterwandeling</t>
  </si>
  <si>
    <t>enveloppen</t>
  </si>
  <si>
    <t>bloemen sligman nijland</t>
  </si>
  <si>
    <t>onkosten jam</t>
  </si>
  <si>
    <t>Broekmaat 3e 4e kw</t>
  </si>
  <si>
    <t>H,. Hollander sept/dec</t>
  </si>
  <si>
    <t>H. Hollander sept dec</t>
  </si>
  <si>
    <t>lezing viersprong</t>
  </si>
  <si>
    <t>D. Hollander tel. Vergoeding</t>
  </si>
  <si>
    <t>|H. Hollander</t>
  </si>
  <si>
    <t>H, hollander</t>
  </si>
  <si>
    <t>N. Mensink tel vergoeding</t>
  </si>
  <si>
    <t>J. Schonewille</t>
  </si>
  <si>
    <t>kosterskoele</t>
  </si>
  <si>
    <t>1 ing</t>
  </si>
  <si>
    <t>4 ing</t>
  </si>
  <si>
    <t>7 ing</t>
  </si>
  <si>
    <t>Bankkosten</t>
  </si>
  <si>
    <t>10 ing</t>
  </si>
  <si>
    <t>12 ing</t>
  </si>
  <si>
    <t xml:space="preserve"> Aankoop </t>
  </si>
  <si>
    <t xml:space="preserve"> Rest- </t>
  </si>
  <si>
    <t xml:space="preserve"> eindbedr.=  </t>
  </si>
  <si>
    <t xml:space="preserve"> bedrag </t>
  </si>
  <si>
    <t xml:space="preserve"> waarde </t>
  </si>
  <si>
    <t xml:space="preserve"> aank.bedr. </t>
  </si>
  <si>
    <t>Aed</t>
  </si>
  <si>
    <t>Beamer laptop</t>
  </si>
  <si>
    <t>hesjes</t>
  </si>
  <si>
    <t>Lifeline AED</t>
  </si>
  <si>
    <t>Wireless</t>
  </si>
  <si>
    <t>Aed trainer</t>
  </si>
  <si>
    <t>kasten</t>
  </si>
  <si>
    <t>Resusci Anne</t>
  </si>
  <si>
    <t>Tas AED</t>
  </si>
  <si>
    <t>jassen</t>
  </si>
  <si>
    <t>totaal</t>
  </si>
  <si>
    <t>te kulve lid</t>
  </si>
  <si>
    <t xml:space="preserve">           31-12-2015                    31-12-2015</t>
  </si>
  <si>
    <t xml:space="preserve">         31-12-2015                  </t>
  </si>
  <si>
    <t>Giften</t>
  </si>
  <si>
    <t>Kruisposten</t>
  </si>
  <si>
    <t>,</t>
  </si>
  <si>
    <t>Representatiekosten</t>
  </si>
  <si>
    <t>H. Hollander</t>
  </si>
  <si>
    <t>Wilma  Sligman, Jantina Graven</t>
  </si>
</sst>
</file>

<file path=xl/styles.xml><?xml version="1.0" encoding="utf-8"?>
<styleSheet xmlns="http://schemas.openxmlformats.org/spreadsheetml/2006/main">
  <numFmts count="1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413]dddd\ d\ mmmm\ yyyy"/>
    <numFmt numFmtId="165" formatCode="[$-413]d/mmm;@"/>
    <numFmt numFmtId="166" formatCode="&quot;€&quot;\ 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44" fontId="0" fillId="0" borderId="0" xfId="15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44" fontId="0" fillId="0" borderId="0" xfId="15" applyBorder="1" applyAlignment="1">
      <alignment/>
    </xf>
    <xf numFmtId="44" fontId="0" fillId="0" borderId="0" xfId="15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44" fontId="0" fillId="0" borderId="4" xfId="15" applyBorder="1" applyAlignment="1">
      <alignment/>
    </xf>
    <xf numFmtId="44" fontId="0" fillId="0" borderId="5" xfId="15" applyBorder="1" applyAlignment="1">
      <alignment/>
    </xf>
    <xf numFmtId="44" fontId="4" fillId="0" borderId="0" xfId="15" applyFont="1" applyAlignment="1">
      <alignment/>
    </xf>
    <xf numFmtId="44" fontId="6" fillId="0" borderId="0" xfId="15" applyFont="1" applyAlignment="1">
      <alignment/>
    </xf>
    <xf numFmtId="0" fontId="4" fillId="0" borderId="3" xfId="0" applyFont="1" applyBorder="1" applyAlignment="1">
      <alignment/>
    </xf>
    <xf numFmtId="44" fontId="4" fillId="0" borderId="5" xfId="15" applyFont="1" applyBorder="1" applyAlignment="1">
      <alignment/>
    </xf>
    <xf numFmtId="0" fontId="4" fillId="0" borderId="6" xfId="0" applyFont="1" applyBorder="1" applyAlignment="1">
      <alignment/>
    </xf>
    <xf numFmtId="44" fontId="4" fillId="0" borderId="7" xfId="15" applyFont="1" applyBorder="1" applyAlignment="1">
      <alignment/>
    </xf>
    <xf numFmtId="44" fontId="4" fillId="0" borderId="1" xfId="15" applyFont="1" applyBorder="1" applyAlignment="1">
      <alignment/>
    </xf>
    <xf numFmtId="0" fontId="4" fillId="0" borderId="8" xfId="0" applyFont="1" applyBorder="1" applyAlignment="1">
      <alignment/>
    </xf>
    <xf numFmtId="44" fontId="4" fillId="0" borderId="0" xfId="15" applyFont="1" applyBorder="1" applyAlignment="1">
      <alignment/>
    </xf>
    <xf numFmtId="44" fontId="4" fillId="0" borderId="9" xfId="15" applyFont="1" applyBorder="1" applyAlignment="1">
      <alignment/>
    </xf>
    <xf numFmtId="0" fontId="4" fillId="0" borderId="10" xfId="0" applyFont="1" applyBorder="1" applyAlignment="1">
      <alignment/>
    </xf>
    <xf numFmtId="44" fontId="4" fillId="0" borderId="2" xfId="15" applyFont="1" applyBorder="1" applyAlignment="1">
      <alignment/>
    </xf>
    <xf numFmtId="44" fontId="4" fillId="0" borderId="11" xfId="15" applyFont="1" applyBorder="1" applyAlignment="1">
      <alignment/>
    </xf>
    <xf numFmtId="44" fontId="0" fillId="0" borderId="2" xfId="15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/>
    </xf>
    <xf numFmtId="44" fontId="2" fillId="0" borderId="4" xfId="15" applyFon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4" fontId="0" fillId="0" borderId="7" xfId="15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44" fontId="0" fillId="0" borderId="2" xfId="15" applyBorder="1" applyAlignment="1">
      <alignment/>
    </xf>
    <xf numFmtId="0" fontId="0" fillId="0" borderId="11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6" fontId="0" fillId="0" borderId="7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/>
    </xf>
    <xf numFmtId="1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7" xfId="0" applyFont="1" applyBorder="1" applyAlignment="1">
      <alignment/>
    </xf>
    <xf numFmtId="17" fontId="5" fillId="0" borderId="7" xfId="0" applyNumberFormat="1" applyFont="1" applyBorder="1" applyAlignment="1">
      <alignment horizontal="left"/>
    </xf>
    <xf numFmtId="44" fontId="4" fillId="0" borderId="0" xfId="15" applyFont="1" applyBorder="1" applyAlignment="1">
      <alignment horizontal="left"/>
    </xf>
    <xf numFmtId="44" fontId="4" fillId="0" borderId="4" xfId="15" applyFont="1" applyBorder="1" applyAlignment="1">
      <alignment horizontal="left"/>
    </xf>
    <xf numFmtId="0" fontId="0" fillId="0" borderId="0" xfId="0" applyFill="1" applyBorder="1" applyAlignment="1">
      <alignment/>
    </xf>
    <xf numFmtId="165" fontId="0" fillId="0" borderId="8" xfId="0" applyNumberFormat="1" applyBorder="1" applyAlignment="1">
      <alignment/>
    </xf>
    <xf numFmtId="165" fontId="2" fillId="0" borderId="3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8" xfId="0" applyNumberFormat="1" applyFont="1" applyBorder="1" applyAlignment="1">
      <alignment/>
    </xf>
    <xf numFmtId="44" fontId="0" fillId="0" borderId="0" xfId="15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2" xfId="0" applyFont="1" applyBorder="1" applyAlignment="1">
      <alignment/>
    </xf>
    <xf numFmtId="44" fontId="0" fillId="0" borderId="2" xfId="15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16" fontId="0" fillId="0" borderId="0" xfId="0" applyNumberFormat="1" applyAlignment="1">
      <alignment/>
    </xf>
    <xf numFmtId="44" fontId="0" fillId="0" borderId="0" xfId="15" applyFont="1" applyAlignment="1">
      <alignment/>
    </xf>
    <xf numFmtId="44" fontId="0" fillId="0" borderId="0" xfId="15" applyFont="1" applyBorder="1" applyAlignment="1">
      <alignment/>
    </xf>
    <xf numFmtId="44" fontId="0" fillId="0" borderId="1" xfId="15" applyFont="1" applyBorder="1" applyAlignment="1">
      <alignment/>
    </xf>
    <xf numFmtId="44" fontId="0" fillId="0" borderId="9" xfId="15" applyFont="1" applyBorder="1" applyAlignment="1">
      <alignment/>
    </xf>
    <xf numFmtId="44" fontId="0" fillId="0" borderId="11" xfId="15" applyFont="1" applyBorder="1" applyAlignment="1">
      <alignment/>
    </xf>
    <xf numFmtId="44" fontId="0" fillId="0" borderId="5" xfId="15" applyFont="1" applyBorder="1" applyAlignment="1">
      <alignment/>
    </xf>
    <xf numFmtId="44" fontId="0" fillId="0" borderId="7" xfId="15" applyFont="1" applyBorder="1" applyAlignment="1">
      <alignment/>
    </xf>
    <xf numFmtId="44" fontId="0" fillId="0" borderId="2" xfId="15" applyFont="1" applyBorder="1" applyAlignment="1">
      <alignment/>
    </xf>
    <xf numFmtId="44" fontId="0" fillId="0" borderId="0" xfId="15" applyFont="1" applyBorder="1" applyAlignment="1">
      <alignment horizontal="right"/>
    </xf>
    <xf numFmtId="44" fontId="2" fillId="0" borderId="0" xfId="15" applyFont="1" applyAlignment="1">
      <alignment/>
    </xf>
    <xf numFmtId="44" fontId="2" fillId="0" borderId="0" xfId="15" applyFont="1" applyBorder="1" applyAlignment="1">
      <alignment/>
    </xf>
    <xf numFmtId="44" fontId="0" fillId="0" borderId="4" xfId="15" applyNumberFormat="1" applyFont="1" applyBorder="1" applyAlignment="1">
      <alignment/>
    </xf>
    <xf numFmtId="8" fontId="0" fillId="0" borderId="0" xfId="0" applyNumberFormat="1" applyAlignment="1">
      <alignment/>
    </xf>
    <xf numFmtId="0" fontId="2" fillId="0" borderId="4" xfId="0" applyFont="1" applyBorder="1" applyAlignment="1">
      <alignment/>
    </xf>
    <xf numFmtId="0" fontId="4" fillId="0" borderId="2" xfId="0" applyFont="1" applyBorder="1" applyAlignment="1">
      <alignment/>
    </xf>
    <xf numFmtId="14" fontId="4" fillId="0" borderId="4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4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6" fontId="4" fillId="0" borderId="7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2" xfId="0" applyNumberFormat="1" applyFont="1" applyBorder="1" applyAlignment="1">
      <alignment/>
    </xf>
    <xf numFmtId="14" fontId="5" fillId="0" borderId="4" xfId="0" applyNumberFormat="1" applyFont="1" applyBorder="1" applyAlignment="1">
      <alignment/>
    </xf>
    <xf numFmtId="14" fontId="2" fillId="0" borderId="3" xfId="0" applyNumberFormat="1" applyFont="1" applyBorder="1" applyAlignment="1">
      <alignment/>
    </xf>
    <xf numFmtId="14" fontId="4" fillId="0" borderId="5" xfId="15" applyNumberFormat="1" applyFont="1" applyBorder="1" applyAlignment="1">
      <alignment/>
    </xf>
    <xf numFmtId="44" fontId="1" fillId="0" borderId="2" xfId="15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7" fontId="4" fillId="0" borderId="1" xfId="15" applyNumberFormat="1" applyFont="1" applyBorder="1" applyAlignment="1">
      <alignment/>
    </xf>
    <xf numFmtId="7" fontId="4" fillId="0" borderId="9" xfId="15" applyNumberFormat="1" applyFont="1" applyBorder="1" applyAlignment="1">
      <alignment/>
    </xf>
    <xf numFmtId="7" fontId="4" fillId="0" borderId="0" xfId="15" applyNumberFormat="1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workbookViewId="0" topLeftCell="A166">
      <selection activeCell="C193" sqref="C193"/>
    </sheetView>
  </sheetViews>
  <sheetFormatPr defaultColWidth="9.140625" defaultRowHeight="12.75"/>
  <cols>
    <col min="1" max="1" width="9.8515625" style="69" customWidth="1"/>
    <col min="2" max="2" width="5.7109375" style="0" customWidth="1"/>
    <col min="3" max="3" width="22.57421875" style="0" customWidth="1"/>
    <col min="4" max="4" width="12.57421875" style="2" customWidth="1"/>
    <col min="5" max="5" width="10.7109375" style="2" customWidth="1"/>
    <col min="6" max="6" width="10.8515625" style="2" bestFit="1" customWidth="1"/>
    <col min="7" max="7" width="10.421875" style="0" customWidth="1"/>
    <col min="8" max="8" width="9.140625" style="0" hidden="1" customWidth="1"/>
  </cols>
  <sheetData>
    <row r="1" spans="1:8" ht="16.5" thickBot="1">
      <c r="A1" s="62" t="s">
        <v>0</v>
      </c>
      <c r="B1" s="10"/>
      <c r="C1" s="10"/>
      <c r="D1" s="32" t="s">
        <v>3</v>
      </c>
      <c r="E1" s="32" t="s">
        <v>1</v>
      </c>
      <c r="F1" s="32" t="s">
        <v>2</v>
      </c>
      <c r="G1" s="10" t="s">
        <v>262</v>
      </c>
      <c r="H1" s="33"/>
    </row>
    <row r="2" spans="1:7" ht="18">
      <c r="A2" s="63" t="s">
        <v>117</v>
      </c>
      <c r="B2" s="56"/>
      <c r="C2" s="57"/>
      <c r="D2" s="35">
        <v>101.32</v>
      </c>
      <c r="E2" s="35"/>
      <c r="F2" s="35"/>
      <c r="G2" s="4"/>
    </row>
    <row r="3" spans="1:7" ht="12.75">
      <c r="A3" s="64">
        <v>42370</v>
      </c>
      <c r="B3" s="11"/>
      <c r="C3" s="11" t="s">
        <v>118</v>
      </c>
      <c r="D3" s="6"/>
      <c r="E3" s="6">
        <v>2.5</v>
      </c>
      <c r="F3" s="6"/>
      <c r="G3" s="37">
        <v>8741</v>
      </c>
    </row>
    <row r="4" spans="1:7" ht="12.75">
      <c r="A4" s="61"/>
      <c r="B4" s="11"/>
      <c r="C4" s="11" t="s">
        <v>119</v>
      </c>
      <c r="D4" s="6"/>
      <c r="E4" s="6">
        <v>13.61</v>
      </c>
      <c r="F4" s="6"/>
      <c r="G4" s="37">
        <v>8730</v>
      </c>
    </row>
    <row r="5" spans="1:7" ht="12.75">
      <c r="A5" s="61">
        <v>42375</v>
      </c>
      <c r="B5" s="11"/>
      <c r="C5" s="11" t="s">
        <v>120</v>
      </c>
      <c r="D5" s="6"/>
      <c r="E5" s="6">
        <v>13.61</v>
      </c>
      <c r="F5" s="6"/>
      <c r="G5" s="37">
        <v>8730</v>
      </c>
    </row>
    <row r="6" spans="1:7" ht="12.75">
      <c r="A6" s="61">
        <v>42370</v>
      </c>
      <c r="B6" s="11"/>
      <c r="C6" s="60" t="s">
        <v>121</v>
      </c>
      <c r="D6" s="6"/>
      <c r="E6" s="6"/>
      <c r="F6" s="6">
        <v>8.51</v>
      </c>
      <c r="G6" s="37">
        <v>4973</v>
      </c>
    </row>
    <row r="7" spans="1:7" ht="12.75">
      <c r="A7" s="61">
        <v>42376</v>
      </c>
      <c r="B7" s="11"/>
      <c r="C7" s="60" t="s">
        <v>122</v>
      </c>
      <c r="D7" s="6"/>
      <c r="E7" s="6">
        <v>100</v>
      </c>
      <c r="F7" s="6"/>
      <c r="G7" s="37">
        <v>8720</v>
      </c>
    </row>
    <row r="8" spans="1:7" ht="12.75">
      <c r="A8" s="61">
        <v>42385</v>
      </c>
      <c r="B8" s="11"/>
      <c r="C8" s="60" t="s">
        <v>123</v>
      </c>
      <c r="D8" s="6"/>
      <c r="E8" s="6">
        <v>1814.45</v>
      </c>
      <c r="F8" s="6"/>
      <c r="G8" s="37">
        <v>8762</v>
      </c>
    </row>
    <row r="9" spans="1:7" ht="12.75">
      <c r="A9" s="61">
        <v>42397</v>
      </c>
      <c r="B9" s="11"/>
      <c r="C9" s="60" t="s">
        <v>124</v>
      </c>
      <c r="D9" s="6"/>
      <c r="E9" s="6"/>
      <c r="F9" s="6">
        <v>57.5</v>
      </c>
      <c r="G9" s="37">
        <v>4831</v>
      </c>
    </row>
    <row r="10" spans="1:7" ht="12.75">
      <c r="A10" s="61">
        <v>42397</v>
      </c>
      <c r="B10" s="11"/>
      <c r="C10" s="60" t="s">
        <v>125</v>
      </c>
      <c r="D10" s="6"/>
      <c r="E10" s="6"/>
      <c r="F10" s="6">
        <v>24.95</v>
      </c>
      <c r="G10" s="37">
        <v>4721</v>
      </c>
    </row>
    <row r="11" spans="1:7" ht="12.75">
      <c r="A11" s="61"/>
      <c r="B11" s="11"/>
      <c r="C11" s="60" t="s">
        <v>126</v>
      </c>
      <c r="D11" s="6"/>
      <c r="E11" s="6"/>
      <c r="F11" s="6">
        <v>1000</v>
      </c>
      <c r="G11" s="37">
        <v>1250</v>
      </c>
    </row>
    <row r="12" spans="1:7" ht="12.75">
      <c r="A12" s="61"/>
      <c r="B12" s="11"/>
      <c r="C12" s="60" t="s">
        <v>127</v>
      </c>
      <c r="D12" s="6"/>
      <c r="E12" s="6"/>
      <c r="F12" s="6">
        <v>59.67</v>
      </c>
      <c r="G12" s="37">
        <v>4621</v>
      </c>
    </row>
    <row r="13" spans="1:7" ht="12.75">
      <c r="A13" s="61"/>
      <c r="B13" s="11"/>
      <c r="C13" s="60" t="s">
        <v>128</v>
      </c>
      <c r="D13" s="6"/>
      <c r="E13" s="6"/>
      <c r="F13" s="6">
        <v>45.95</v>
      </c>
      <c r="G13" s="37"/>
    </row>
    <row r="14" spans="1:7" ht="12.75">
      <c r="A14" s="61"/>
      <c r="B14" s="11"/>
      <c r="C14" s="60" t="s">
        <v>129</v>
      </c>
      <c r="D14" s="6"/>
      <c r="E14" s="6"/>
      <c r="F14" s="6">
        <v>25</v>
      </c>
      <c r="G14" s="37"/>
    </row>
    <row r="15" spans="1:7" ht="12.75">
      <c r="A15" s="61">
        <v>42400</v>
      </c>
      <c r="B15" s="11"/>
      <c r="C15" s="11"/>
      <c r="D15" s="6">
        <v>823.91</v>
      </c>
      <c r="E15" s="6"/>
      <c r="F15" s="6"/>
      <c r="G15" s="37"/>
    </row>
    <row r="16" spans="1:7" ht="12.75">
      <c r="A16" s="61">
        <v>42401</v>
      </c>
      <c r="B16" s="11"/>
      <c r="C16" s="60" t="s">
        <v>130</v>
      </c>
      <c r="D16" s="6"/>
      <c r="E16" s="6">
        <v>9.08</v>
      </c>
      <c r="F16" s="6"/>
      <c r="G16" s="37">
        <v>8730</v>
      </c>
    </row>
    <row r="17" spans="1:7" ht="12.75">
      <c r="A17" s="61">
        <v>42405</v>
      </c>
      <c r="B17" s="11"/>
      <c r="C17" s="60" t="s">
        <v>131</v>
      </c>
      <c r="D17" s="6"/>
      <c r="E17" s="6"/>
      <c r="F17" s="6">
        <v>721.5</v>
      </c>
      <c r="G17" s="37">
        <v>4721</v>
      </c>
    </row>
    <row r="18" spans="1:7" ht="12.75">
      <c r="A18" s="61">
        <v>42409</v>
      </c>
      <c r="B18" s="11"/>
      <c r="C18" s="60" t="s">
        <v>132</v>
      </c>
      <c r="D18" s="6"/>
      <c r="E18" s="6">
        <v>27.5</v>
      </c>
      <c r="F18" s="6"/>
      <c r="G18" s="37">
        <v>4721</v>
      </c>
    </row>
    <row r="19" spans="1:7" ht="12.75">
      <c r="A19" s="61">
        <v>42412</v>
      </c>
      <c r="B19" s="11"/>
      <c r="C19" s="60" t="s">
        <v>133</v>
      </c>
      <c r="D19" s="6"/>
      <c r="E19" s="6">
        <v>17.5</v>
      </c>
      <c r="F19" s="6"/>
      <c r="G19" s="37">
        <v>8721</v>
      </c>
    </row>
    <row r="20" spans="1:7" ht="12.75">
      <c r="A20" s="61">
        <v>42418</v>
      </c>
      <c r="B20" s="11"/>
      <c r="C20" s="60" t="s">
        <v>155</v>
      </c>
      <c r="D20" s="6"/>
      <c r="E20" s="6">
        <v>200</v>
      </c>
      <c r="F20" s="6"/>
      <c r="G20" s="37">
        <v>8722</v>
      </c>
    </row>
    <row r="21" spans="1:7" ht="12.75">
      <c r="A21" s="61">
        <v>42425</v>
      </c>
      <c r="B21" s="11"/>
      <c r="C21" s="60" t="s">
        <v>134</v>
      </c>
      <c r="D21" s="6"/>
      <c r="E21" s="6">
        <v>45.38</v>
      </c>
      <c r="F21" s="6"/>
      <c r="G21" s="37">
        <v>8720</v>
      </c>
    </row>
    <row r="22" spans="1:7" ht="12.75">
      <c r="A22" s="61"/>
      <c r="B22" s="11"/>
      <c r="C22" s="11"/>
      <c r="D22" s="6">
        <v>401.87</v>
      </c>
      <c r="E22" s="6"/>
      <c r="F22" s="6"/>
      <c r="G22" s="37"/>
    </row>
    <row r="23" spans="1:7" ht="12.75">
      <c r="A23" s="61">
        <v>42433</v>
      </c>
      <c r="B23" s="11"/>
      <c r="C23" s="60" t="s">
        <v>135</v>
      </c>
      <c r="D23" s="6"/>
      <c r="E23" s="6"/>
      <c r="F23" s="6">
        <v>11.5</v>
      </c>
      <c r="G23" s="37">
        <v>4614</v>
      </c>
    </row>
    <row r="24" spans="1:7" ht="12.75">
      <c r="A24" s="61">
        <v>42434</v>
      </c>
      <c r="B24" s="11"/>
      <c r="C24" s="60" t="s">
        <v>136</v>
      </c>
      <c r="D24" s="6"/>
      <c r="E24" s="6"/>
      <c r="F24" s="6">
        <v>58.38</v>
      </c>
      <c r="G24" s="37">
        <v>4614</v>
      </c>
    </row>
    <row r="25" spans="1:7" ht="12.75">
      <c r="A25" s="61"/>
      <c r="B25" s="11"/>
      <c r="C25" s="60" t="s">
        <v>137</v>
      </c>
      <c r="D25" s="6"/>
      <c r="E25" s="6"/>
      <c r="F25" s="6">
        <v>34.5</v>
      </c>
      <c r="G25" s="37">
        <v>4615</v>
      </c>
    </row>
    <row r="26" spans="1:7" ht="12.75">
      <c r="A26" s="61"/>
      <c r="B26" s="11"/>
      <c r="C26" s="60" t="s">
        <v>138</v>
      </c>
      <c r="D26" s="6"/>
      <c r="E26" s="6"/>
      <c r="F26" s="6">
        <v>55.01</v>
      </c>
      <c r="G26" s="37">
        <v>4721</v>
      </c>
    </row>
    <row r="27" spans="1:7" ht="12.75">
      <c r="A27" s="61">
        <v>42438</v>
      </c>
      <c r="B27" s="11"/>
      <c r="C27" s="60" t="s">
        <v>139</v>
      </c>
      <c r="D27" s="6"/>
      <c r="E27" s="6">
        <v>5</v>
      </c>
      <c r="F27" s="6"/>
      <c r="G27" s="37">
        <v>8741</v>
      </c>
    </row>
    <row r="28" spans="1:7" ht="12.75">
      <c r="A28" s="61">
        <v>42439</v>
      </c>
      <c r="B28" s="11"/>
      <c r="C28" s="60" t="s">
        <v>140</v>
      </c>
      <c r="D28" s="6"/>
      <c r="E28" s="6">
        <v>15</v>
      </c>
      <c r="F28" s="6"/>
      <c r="G28" s="37">
        <v>8722</v>
      </c>
    </row>
    <row r="29" spans="1:7" ht="12.75">
      <c r="A29" s="61">
        <v>42443</v>
      </c>
      <c r="B29" s="11"/>
      <c r="C29" s="60" t="s">
        <v>141</v>
      </c>
      <c r="D29" s="6"/>
      <c r="E29" s="6"/>
      <c r="F29" s="6">
        <v>29.69</v>
      </c>
      <c r="G29" s="37">
        <v>7750</v>
      </c>
    </row>
    <row r="30" spans="1:7" ht="12.75">
      <c r="A30" s="61"/>
      <c r="B30" s="11"/>
      <c r="C30" s="60" t="s">
        <v>142</v>
      </c>
      <c r="D30" s="6"/>
      <c r="E30" s="6"/>
      <c r="F30" s="6">
        <v>207.75</v>
      </c>
      <c r="G30" s="37">
        <v>4897</v>
      </c>
    </row>
    <row r="31" spans="1:7" ht="12.75">
      <c r="A31" s="61">
        <v>42445</v>
      </c>
      <c r="B31" s="11"/>
      <c r="C31" s="60" t="s">
        <v>126</v>
      </c>
      <c r="D31" s="6"/>
      <c r="E31" s="6">
        <v>100</v>
      </c>
      <c r="F31" s="6"/>
      <c r="G31" s="37">
        <v>1250</v>
      </c>
    </row>
    <row r="32" spans="1:7" ht="12.75">
      <c r="A32" s="61"/>
      <c r="B32" s="11"/>
      <c r="C32" s="60" t="s">
        <v>143</v>
      </c>
      <c r="D32" s="6"/>
      <c r="E32" s="6"/>
      <c r="F32" s="6">
        <v>80</v>
      </c>
      <c r="G32" s="37">
        <v>4816</v>
      </c>
    </row>
    <row r="33" spans="1:7" ht="12.75">
      <c r="A33" s="61">
        <v>42448</v>
      </c>
      <c r="B33" s="11"/>
      <c r="C33" s="60" t="s">
        <v>144</v>
      </c>
      <c r="D33" s="6"/>
      <c r="E33" s="6"/>
      <c r="F33" s="6">
        <v>8.97</v>
      </c>
      <c r="G33" s="37">
        <v>4816</v>
      </c>
    </row>
    <row r="34" spans="1:7" ht="12.75">
      <c r="A34" s="61">
        <v>42451</v>
      </c>
      <c r="B34" s="11"/>
      <c r="C34" s="60" t="s">
        <v>145</v>
      </c>
      <c r="D34" s="6"/>
      <c r="E34" s="6">
        <v>4.54</v>
      </c>
      <c r="F34" s="6"/>
      <c r="G34" s="37">
        <v>8741</v>
      </c>
    </row>
    <row r="35" spans="1:7" ht="12.75">
      <c r="A35" s="61">
        <v>42452</v>
      </c>
      <c r="B35" s="11"/>
      <c r="C35" s="60" t="s">
        <v>146</v>
      </c>
      <c r="D35" s="6"/>
      <c r="E35" s="6"/>
      <c r="F35" s="6">
        <v>13.61</v>
      </c>
      <c r="G35" s="37">
        <v>8730</v>
      </c>
    </row>
    <row r="36" spans="1:7" ht="12.75">
      <c r="A36" s="61">
        <v>42454</v>
      </c>
      <c r="B36" s="11"/>
      <c r="C36" s="60" t="s">
        <v>147</v>
      </c>
      <c r="D36" s="6"/>
      <c r="E36" s="6">
        <v>13.61</v>
      </c>
      <c r="F36" s="6"/>
      <c r="G36" s="37">
        <v>8730</v>
      </c>
    </row>
    <row r="37" spans="1:7" ht="12.75">
      <c r="A37" s="61">
        <v>42459</v>
      </c>
      <c r="B37" s="11"/>
      <c r="C37" s="60" t="s">
        <v>148</v>
      </c>
      <c r="D37" s="6"/>
      <c r="E37" s="6">
        <v>17.5</v>
      </c>
      <c r="F37" s="6"/>
      <c r="G37" s="37">
        <v>8730</v>
      </c>
    </row>
    <row r="38" spans="1:7" ht="12.75">
      <c r="A38" s="61"/>
      <c r="B38" s="11"/>
      <c r="C38" s="60"/>
      <c r="D38" s="6">
        <v>58.11</v>
      </c>
      <c r="E38" s="6"/>
      <c r="F38" s="6"/>
      <c r="G38" s="37"/>
    </row>
    <row r="39" spans="1:7" ht="12.75">
      <c r="A39" s="61">
        <v>42461</v>
      </c>
      <c r="B39" s="11"/>
      <c r="C39" s="60" t="s">
        <v>149</v>
      </c>
      <c r="D39" s="6"/>
      <c r="E39" s="6">
        <v>9.08</v>
      </c>
      <c r="F39" s="6"/>
      <c r="G39" s="37">
        <v>8730</v>
      </c>
    </row>
    <row r="40" spans="1:7" ht="12.75">
      <c r="A40" s="61"/>
      <c r="B40" s="11"/>
      <c r="C40" s="60" t="s">
        <v>150</v>
      </c>
      <c r="D40" s="6"/>
      <c r="E40" s="6"/>
      <c r="F40" s="6">
        <v>4.73</v>
      </c>
      <c r="G40" s="37">
        <v>4973</v>
      </c>
    </row>
    <row r="41" spans="1:7" ht="12.75">
      <c r="A41" s="61">
        <v>42470</v>
      </c>
      <c r="B41" s="11"/>
      <c r="C41" s="60" t="s">
        <v>126</v>
      </c>
      <c r="D41" s="6"/>
      <c r="E41" s="6">
        <v>450</v>
      </c>
      <c r="F41" s="6"/>
      <c r="G41" s="37">
        <v>1250</v>
      </c>
    </row>
    <row r="42" spans="1:7" ht="12.75">
      <c r="A42" s="61"/>
      <c r="B42" s="11"/>
      <c r="C42" s="60" t="s">
        <v>151</v>
      </c>
      <c r="D42" s="6"/>
      <c r="E42" s="6"/>
      <c r="F42" s="6">
        <v>400</v>
      </c>
      <c r="G42" s="37">
        <v>4816</v>
      </c>
    </row>
    <row r="43" spans="1:7" ht="12.75">
      <c r="A43" s="61">
        <v>42475</v>
      </c>
      <c r="B43" s="11"/>
      <c r="C43" s="60" t="s">
        <v>152</v>
      </c>
      <c r="D43" s="6"/>
      <c r="E43" s="6">
        <v>30</v>
      </c>
      <c r="F43" s="6"/>
      <c r="G43" s="37">
        <v>8719</v>
      </c>
    </row>
    <row r="44" spans="1:7" ht="12.75">
      <c r="A44" s="61">
        <v>42476</v>
      </c>
      <c r="B44" s="11"/>
      <c r="C44" s="60" t="s">
        <v>153</v>
      </c>
      <c r="D44" s="6"/>
      <c r="E44" s="6">
        <v>60</v>
      </c>
      <c r="F44" s="6"/>
      <c r="G44" s="37">
        <v>8714</v>
      </c>
    </row>
    <row r="45" spans="1:7" ht="12.75">
      <c r="A45" s="61">
        <v>42480</v>
      </c>
      <c r="B45" s="11"/>
      <c r="C45" s="60" t="s">
        <v>126</v>
      </c>
      <c r="D45" s="6"/>
      <c r="E45" s="6">
        <v>150</v>
      </c>
      <c r="F45" s="6"/>
      <c r="G45" s="37">
        <v>1250</v>
      </c>
    </row>
    <row r="46" spans="1:7" ht="12.75">
      <c r="A46" s="61"/>
      <c r="B46" s="11"/>
      <c r="C46" s="60" t="s">
        <v>154</v>
      </c>
      <c r="D46" s="6"/>
      <c r="E46" s="6"/>
      <c r="F46" s="6">
        <v>290</v>
      </c>
      <c r="G46" s="37">
        <v>4897</v>
      </c>
    </row>
    <row r="47" spans="1:7" ht="12.75">
      <c r="A47" s="61">
        <v>42481</v>
      </c>
      <c r="B47" s="11"/>
      <c r="C47" s="60" t="s">
        <v>156</v>
      </c>
      <c r="D47" s="6"/>
      <c r="E47" s="6">
        <v>80</v>
      </c>
      <c r="F47" s="6"/>
      <c r="G47" s="37">
        <v>8721</v>
      </c>
    </row>
    <row r="48" spans="1:7" ht="12.75">
      <c r="A48" s="61">
        <v>42487</v>
      </c>
      <c r="B48" s="11"/>
      <c r="C48" s="60" t="s">
        <v>157</v>
      </c>
      <c r="D48" s="6"/>
      <c r="E48" s="6">
        <v>100</v>
      </c>
      <c r="F48" s="6"/>
      <c r="G48" s="37">
        <v>8714</v>
      </c>
    </row>
    <row r="49" spans="1:7" ht="12.75">
      <c r="A49" s="61">
        <v>42489</v>
      </c>
      <c r="B49" s="11"/>
      <c r="C49" s="60" t="s">
        <v>158</v>
      </c>
      <c r="D49" s="6"/>
      <c r="E49" s="6">
        <v>50</v>
      </c>
      <c r="F49" s="6"/>
      <c r="G49" s="37">
        <v>8715</v>
      </c>
    </row>
    <row r="50" spans="1:7" ht="12.75">
      <c r="A50" s="61"/>
      <c r="B50" s="11"/>
      <c r="C50" s="60"/>
      <c r="D50" s="6">
        <v>292.46</v>
      </c>
      <c r="E50" s="6"/>
      <c r="F50" s="6"/>
      <c r="G50" s="37"/>
    </row>
    <row r="51" spans="1:7" ht="12.75">
      <c r="A51" s="61">
        <v>42494</v>
      </c>
      <c r="B51" s="11"/>
      <c r="C51" s="60" t="s">
        <v>160</v>
      </c>
      <c r="D51" s="6"/>
      <c r="E51" s="6"/>
      <c r="F51" s="6">
        <v>60.5</v>
      </c>
      <c r="G51" s="37">
        <v>4721</v>
      </c>
    </row>
    <row r="52" spans="1:7" ht="12.75">
      <c r="A52" s="61"/>
      <c r="B52" s="11"/>
      <c r="C52" s="60" t="s">
        <v>126</v>
      </c>
      <c r="D52" s="6"/>
      <c r="E52" s="6">
        <v>100</v>
      </c>
      <c r="F52" s="6"/>
      <c r="G52" s="37">
        <v>1250</v>
      </c>
    </row>
    <row r="53" spans="1:7" ht="12.75">
      <c r="A53" s="61"/>
      <c r="B53" s="11"/>
      <c r="C53" s="60" t="s">
        <v>161</v>
      </c>
      <c r="D53" s="6"/>
      <c r="E53" s="6"/>
      <c r="F53" s="6">
        <v>195</v>
      </c>
      <c r="G53" s="37">
        <v>4817</v>
      </c>
    </row>
    <row r="54" spans="1:7" ht="12.75">
      <c r="A54" s="61"/>
      <c r="B54" s="11"/>
      <c r="C54" s="60" t="s">
        <v>162</v>
      </c>
      <c r="D54" s="6"/>
      <c r="E54" s="6"/>
      <c r="F54" s="6">
        <v>90</v>
      </c>
      <c r="G54" s="37">
        <v>4819</v>
      </c>
    </row>
    <row r="55" spans="1:7" ht="12.75">
      <c r="A55" s="61"/>
      <c r="B55" s="11"/>
      <c r="C55" s="60" t="s">
        <v>163</v>
      </c>
      <c r="D55" s="6"/>
      <c r="E55" s="6"/>
      <c r="F55" s="6">
        <v>25.9</v>
      </c>
      <c r="G55" s="37">
        <v>4721</v>
      </c>
    </row>
    <row r="56" spans="1:7" ht="12.75">
      <c r="A56" s="61">
        <v>42497</v>
      </c>
      <c r="B56" s="11"/>
      <c r="C56" s="60" t="s">
        <v>164</v>
      </c>
      <c r="D56" s="6"/>
      <c r="E56" s="6">
        <v>100</v>
      </c>
      <c r="F56" s="6"/>
      <c r="G56" s="37">
        <v>8722</v>
      </c>
    </row>
    <row r="57" spans="1:7" ht="12.75">
      <c r="A57" s="61">
        <v>42501</v>
      </c>
      <c r="B57" s="11"/>
      <c r="C57" s="60" t="s">
        <v>165</v>
      </c>
      <c r="D57" s="6"/>
      <c r="E57" s="6">
        <v>3353.5</v>
      </c>
      <c r="F57" s="6"/>
      <c r="G57" s="37">
        <v>8741</v>
      </c>
    </row>
    <row r="58" spans="1:7" ht="12.75">
      <c r="A58" s="61"/>
      <c r="B58" s="11"/>
      <c r="C58" s="60" t="s">
        <v>166</v>
      </c>
      <c r="D58" s="6"/>
      <c r="E58" s="6">
        <v>980</v>
      </c>
      <c r="F58" s="6"/>
      <c r="G58" s="37">
        <v>8730</v>
      </c>
    </row>
    <row r="59" spans="1:7" ht="12.75">
      <c r="A59" s="61">
        <v>42505</v>
      </c>
      <c r="B59" s="11"/>
      <c r="C59" s="60" t="s">
        <v>167</v>
      </c>
      <c r="D59" s="6"/>
      <c r="E59" s="6">
        <v>100</v>
      </c>
      <c r="F59" s="6"/>
      <c r="G59" s="37">
        <v>8721</v>
      </c>
    </row>
    <row r="60" spans="1:7" ht="12.75">
      <c r="A60" s="61">
        <v>42501</v>
      </c>
      <c r="B60" s="11"/>
      <c r="C60" s="60" t="s">
        <v>168</v>
      </c>
      <c r="D60" s="6"/>
      <c r="E60" s="6"/>
      <c r="F60" s="6">
        <v>17.5</v>
      </c>
      <c r="G60" s="37">
        <v>8730</v>
      </c>
    </row>
    <row r="61" spans="1:7" ht="12.75">
      <c r="A61" s="61">
        <v>42509</v>
      </c>
      <c r="B61" s="11"/>
      <c r="C61" s="60" t="s">
        <v>169</v>
      </c>
      <c r="D61" s="6"/>
      <c r="E61" s="6">
        <v>17.5</v>
      </c>
      <c r="F61" s="6"/>
      <c r="G61" s="37">
        <v>8730</v>
      </c>
    </row>
    <row r="62" spans="1:7" ht="12.75">
      <c r="A62" s="61">
        <v>42510</v>
      </c>
      <c r="B62" s="11"/>
      <c r="C62" s="60" t="s">
        <v>170</v>
      </c>
      <c r="D62" s="6"/>
      <c r="E62" s="6">
        <v>200</v>
      </c>
      <c r="F62" s="6"/>
      <c r="G62" s="37">
        <v>8722</v>
      </c>
    </row>
    <row r="63" spans="1:7" ht="12.75">
      <c r="A63" s="61">
        <v>42512</v>
      </c>
      <c r="B63" s="11"/>
      <c r="C63" s="60" t="s">
        <v>171</v>
      </c>
      <c r="D63" s="6"/>
      <c r="E63" s="6">
        <v>50</v>
      </c>
      <c r="F63" s="6"/>
      <c r="G63" s="37">
        <v>8722</v>
      </c>
    </row>
    <row r="64" spans="1:7" ht="12.75">
      <c r="A64" s="61">
        <v>42513</v>
      </c>
      <c r="B64" s="11"/>
      <c r="C64" s="60" t="s">
        <v>172</v>
      </c>
      <c r="D64" s="6"/>
      <c r="E64" s="6">
        <v>60</v>
      </c>
      <c r="F64" s="6"/>
      <c r="G64" s="37">
        <v>8722</v>
      </c>
    </row>
    <row r="65" spans="1:7" ht="12.75">
      <c r="A65" s="61">
        <v>42517</v>
      </c>
      <c r="B65" s="11"/>
      <c r="C65" s="60" t="s">
        <v>173</v>
      </c>
      <c r="D65" s="6"/>
      <c r="E65" s="6"/>
      <c r="F65" s="6">
        <v>350</v>
      </c>
      <c r="G65" s="37">
        <v>4720</v>
      </c>
    </row>
    <row r="66" spans="1:7" ht="12.75">
      <c r="A66" s="61"/>
      <c r="B66" s="11"/>
      <c r="C66" s="60" t="s">
        <v>173</v>
      </c>
      <c r="D66" s="6"/>
      <c r="E66" s="6"/>
      <c r="F66" s="6">
        <v>70</v>
      </c>
      <c r="G66" s="37">
        <v>4722</v>
      </c>
    </row>
    <row r="67" spans="1:7" ht="12.75">
      <c r="A67" s="61"/>
      <c r="B67" s="11"/>
      <c r="C67" s="60" t="s">
        <v>174</v>
      </c>
      <c r="D67" s="6"/>
      <c r="E67" s="6"/>
      <c r="F67" s="6">
        <v>125</v>
      </c>
      <c r="G67" s="37">
        <v>4720</v>
      </c>
    </row>
    <row r="68" spans="1:7" ht="12.75">
      <c r="A68" s="61">
        <v>42517</v>
      </c>
      <c r="B68" s="11"/>
      <c r="C68" s="60" t="s">
        <v>175</v>
      </c>
      <c r="D68" s="6"/>
      <c r="E68" s="6"/>
      <c r="F68" s="6">
        <v>185.65</v>
      </c>
      <c r="G68" s="37">
        <v>4721</v>
      </c>
    </row>
    <row r="69" spans="1:7" ht="12.75">
      <c r="A69" s="61">
        <v>42518</v>
      </c>
      <c r="B69" s="11"/>
      <c r="C69" s="60" t="s">
        <v>176</v>
      </c>
      <c r="D69" s="6"/>
      <c r="E69" s="6"/>
      <c r="F69" s="6">
        <v>57.72</v>
      </c>
      <c r="G69" s="37">
        <v>7750</v>
      </c>
    </row>
    <row r="70" spans="1:7" ht="12.75">
      <c r="A70" s="61"/>
      <c r="B70" s="11"/>
      <c r="C70" s="60" t="s">
        <v>177</v>
      </c>
      <c r="D70" s="6"/>
      <c r="E70" s="6"/>
      <c r="F70" s="6">
        <v>116.55</v>
      </c>
      <c r="G70" s="37">
        <v>4818</v>
      </c>
    </row>
    <row r="71" spans="1:7" ht="12.75">
      <c r="A71" s="61"/>
      <c r="B71" s="11"/>
      <c r="C71" s="60"/>
      <c r="D71" s="6">
        <v>3959.64</v>
      </c>
      <c r="E71" s="6"/>
      <c r="F71" s="6"/>
      <c r="G71" s="37"/>
    </row>
    <row r="72" spans="1:7" ht="12.75">
      <c r="A72" s="61">
        <v>42501</v>
      </c>
      <c r="B72" s="11"/>
      <c r="C72" s="60" t="s">
        <v>178</v>
      </c>
      <c r="D72" s="6"/>
      <c r="E72" s="6"/>
      <c r="F72" s="6">
        <v>2.5</v>
      </c>
      <c r="G72" s="37">
        <v>8741</v>
      </c>
    </row>
    <row r="73" spans="1:7" ht="12.75">
      <c r="A73" s="61">
        <v>42538</v>
      </c>
      <c r="B73" s="11"/>
      <c r="C73" s="60" t="s">
        <v>126</v>
      </c>
      <c r="D73" s="6"/>
      <c r="E73" s="6"/>
      <c r="F73" s="6">
        <v>3000</v>
      </c>
      <c r="G73" s="37">
        <v>1250</v>
      </c>
    </row>
    <row r="74" spans="1:7" ht="12.75">
      <c r="A74" s="61"/>
      <c r="B74" s="11"/>
      <c r="C74" s="60" t="s">
        <v>179</v>
      </c>
      <c r="D74" s="6"/>
      <c r="E74" s="6"/>
      <c r="F74" s="6">
        <v>181.5</v>
      </c>
      <c r="G74" s="37">
        <v>4619</v>
      </c>
    </row>
    <row r="75" spans="1:7" ht="12.75">
      <c r="A75" s="61"/>
      <c r="B75" s="11"/>
      <c r="C75" s="60" t="s">
        <v>185</v>
      </c>
      <c r="D75" s="6"/>
      <c r="E75" s="6"/>
      <c r="F75" s="6">
        <v>75</v>
      </c>
      <c r="G75" s="37">
        <v>4816</v>
      </c>
    </row>
    <row r="76" spans="1:7" ht="12.75">
      <c r="A76" s="61">
        <v>42543</v>
      </c>
      <c r="B76" s="11"/>
      <c r="C76" s="60" t="s">
        <v>181</v>
      </c>
      <c r="D76" s="6"/>
      <c r="E76" s="6">
        <v>35</v>
      </c>
      <c r="F76" s="6"/>
      <c r="G76" s="37">
        <v>8721</v>
      </c>
    </row>
    <row r="77" spans="1:7" ht="12.75">
      <c r="A77" s="61"/>
      <c r="B77" s="11"/>
      <c r="C77" s="60" t="s">
        <v>182</v>
      </c>
      <c r="D77" s="6"/>
      <c r="E77" s="6">
        <v>105</v>
      </c>
      <c r="F77" s="6"/>
      <c r="G77" s="37">
        <v>8730</v>
      </c>
    </row>
    <row r="78" spans="1:7" ht="12.75">
      <c r="A78" s="61"/>
      <c r="B78" s="11"/>
      <c r="C78" s="60"/>
      <c r="D78" s="6">
        <v>840.64</v>
      </c>
      <c r="E78" s="6"/>
      <c r="F78" s="6"/>
      <c r="G78" s="37"/>
    </row>
    <row r="79" spans="1:7" ht="12.75">
      <c r="A79" s="61">
        <v>42554</v>
      </c>
      <c r="B79" s="11"/>
      <c r="C79" s="60" t="s">
        <v>183</v>
      </c>
      <c r="D79" s="6"/>
      <c r="E79" s="6">
        <v>2.5</v>
      </c>
      <c r="F79" s="6"/>
      <c r="G79" s="37">
        <v>8741</v>
      </c>
    </row>
    <row r="80" spans="1:7" ht="12.75">
      <c r="A80" s="61">
        <v>42552</v>
      </c>
      <c r="B80" s="11"/>
      <c r="C80" s="60" t="s">
        <v>184</v>
      </c>
      <c r="D80" s="6"/>
      <c r="E80" s="6"/>
      <c r="F80" s="6">
        <v>17.35</v>
      </c>
      <c r="G80" s="37">
        <v>4973</v>
      </c>
    </row>
    <row r="81" spans="1:7" ht="12.75">
      <c r="A81" s="61">
        <v>42556</v>
      </c>
      <c r="B81" s="11"/>
      <c r="C81" s="60" t="s">
        <v>180</v>
      </c>
      <c r="D81" s="6"/>
      <c r="E81" s="6"/>
      <c r="F81" s="6">
        <v>50</v>
      </c>
      <c r="G81" s="37">
        <v>4816</v>
      </c>
    </row>
    <row r="82" spans="1:7" ht="12.75">
      <c r="A82" s="61"/>
      <c r="B82" s="11"/>
      <c r="C82" s="60" t="s">
        <v>126</v>
      </c>
      <c r="D82" s="6"/>
      <c r="E82" s="6">
        <v>100</v>
      </c>
      <c r="F82" s="6"/>
      <c r="G82" s="37"/>
    </row>
    <row r="83" spans="1:7" ht="12.75">
      <c r="A83" s="61"/>
      <c r="B83" s="11"/>
      <c r="C83" s="60" t="s">
        <v>186</v>
      </c>
      <c r="D83" s="6"/>
      <c r="E83" s="6"/>
      <c r="F83" s="6">
        <v>836.61</v>
      </c>
      <c r="G83" s="37">
        <v>4840</v>
      </c>
    </row>
    <row r="84" spans="1:7" ht="12.75">
      <c r="A84" s="61">
        <v>42557</v>
      </c>
      <c r="B84" s="11"/>
      <c r="C84" s="60" t="s">
        <v>163</v>
      </c>
      <c r="D84" s="6"/>
      <c r="E84" s="6"/>
      <c r="F84" s="6">
        <v>12.95</v>
      </c>
      <c r="G84" s="37">
        <v>4721</v>
      </c>
    </row>
    <row r="85" spans="1:7" ht="12.75">
      <c r="A85" s="61">
        <v>42566</v>
      </c>
      <c r="B85" s="11"/>
      <c r="C85" s="60" t="s">
        <v>126</v>
      </c>
      <c r="D85" s="6"/>
      <c r="E85" s="6">
        <v>400</v>
      </c>
      <c r="F85" s="6"/>
      <c r="G85" s="37">
        <v>1250</v>
      </c>
    </row>
    <row r="86" spans="1:7" ht="12.75">
      <c r="A86" s="61"/>
      <c r="B86" s="11"/>
      <c r="C86" s="60" t="s">
        <v>187</v>
      </c>
      <c r="D86" s="6"/>
      <c r="E86" s="6">
        <v>150</v>
      </c>
      <c r="F86" s="6"/>
      <c r="G86" s="37">
        <v>8721</v>
      </c>
    </row>
    <row r="87" spans="1:7" ht="12.75">
      <c r="A87" s="61">
        <v>42581</v>
      </c>
      <c r="B87" s="11"/>
      <c r="C87" s="60" t="s">
        <v>188</v>
      </c>
      <c r="D87" s="6"/>
      <c r="E87" s="6">
        <v>9.08</v>
      </c>
      <c r="F87" s="6"/>
      <c r="G87" s="37">
        <v>8730</v>
      </c>
    </row>
    <row r="88" spans="1:7" ht="12.75">
      <c r="A88" s="61"/>
      <c r="B88" s="11"/>
      <c r="C88" s="60" t="s">
        <v>182</v>
      </c>
      <c r="D88" s="6"/>
      <c r="E88" s="6">
        <v>297.5</v>
      </c>
      <c r="F88" s="6"/>
      <c r="G88" s="37">
        <v>8730</v>
      </c>
    </row>
    <row r="89" spans="1:7" ht="12.75">
      <c r="A89" s="61"/>
      <c r="B89" s="11"/>
      <c r="C89" s="60" t="s">
        <v>189</v>
      </c>
      <c r="D89" s="6"/>
      <c r="E89" s="6"/>
      <c r="F89" s="6">
        <v>375</v>
      </c>
      <c r="G89" s="37">
        <v>4720</v>
      </c>
    </row>
    <row r="90" spans="1:7" ht="12.75">
      <c r="A90" s="61"/>
      <c r="B90" s="11"/>
      <c r="C90" s="60" t="s">
        <v>189</v>
      </c>
      <c r="D90" s="6"/>
      <c r="E90" s="6"/>
      <c r="F90" s="6">
        <v>75</v>
      </c>
      <c r="G90" s="37">
        <v>4722</v>
      </c>
    </row>
    <row r="91" spans="1:7" ht="12.75">
      <c r="A91" s="61"/>
      <c r="B91" s="11"/>
      <c r="C91" s="60" t="s">
        <v>190</v>
      </c>
      <c r="D91" s="6"/>
      <c r="E91" s="6"/>
      <c r="F91" s="6">
        <v>46.9</v>
      </c>
      <c r="G91" s="37">
        <v>4807</v>
      </c>
    </row>
    <row r="92" spans="1:7" ht="12.75">
      <c r="A92" s="61"/>
      <c r="B92" s="11"/>
      <c r="C92" s="60" t="s">
        <v>191</v>
      </c>
      <c r="D92" s="6"/>
      <c r="E92" s="6"/>
      <c r="F92" s="6">
        <v>35</v>
      </c>
      <c r="G92" s="37">
        <v>4720</v>
      </c>
    </row>
    <row r="93" spans="1:7" ht="12.75">
      <c r="A93" s="61"/>
      <c r="B93" s="11"/>
      <c r="C93" s="60" t="s">
        <v>192</v>
      </c>
      <c r="D93" s="6"/>
      <c r="E93" s="6"/>
      <c r="F93" s="6">
        <v>72.9</v>
      </c>
      <c r="G93" s="37">
        <v>4897</v>
      </c>
    </row>
    <row r="94" spans="1:7" ht="12.75">
      <c r="A94" s="61"/>
      <c r="B94" s="11"/>
      <c r="C94" s="60"/>
      <c r="D94" s="6">
        <v>278.01</v>
      </c>
      <c r="E94" s="6"/>
      <c r="F94" s="6"/>
      <c r="G94" s="37"/>
    </row>
    <row r="95" spans="1:7" ht="12.75">
      <c r="A95" s="61">
        <v>42583</v>
      </c>
      <c r="B95" s="11"/>
      <c r="C95" s="60" t="s">
        <v>193</v>
      </c>
      <c r="D95" s="6"/>
      <c r="E95" s="6"/>
      <c r="F95" s="6">
        <v>10.14</v>
      </c>
      <c r="G95" s="37">
        <v>4973</v>
      </c>
    </row>
    <row r="96" spans="1:7" ht="12.75">
      <c r="A96" s="61"/>
      <c r="B96" s="11"/>
      <c r="C96" s="60" t="s">
        <v>194</v>
      </c>
      <c r="D96" s="6"/>
      <c r="E96" s="6">
        <v>17.5</v>
      </c>
      <c r="F96" s="6"/>
      <c r="G96" s="37">
        <v>8730</v>
      </c>
    </row>
    <row r="97" spans="1:7" ht="12.75">
      <c r="A97" s="61">
        <v>42599</v>
      </c>
      <c r="B97" s="11"/>
      <c r="C97" s="60" t="s">
        <v>195</v>
      </c>
      <c r="D97" s="6"/>
      <c r="E97" s="6"/>
      <c r="F97" s="6">
        <v>11.25</v>
      </c>
      <c r="G97" s="37">
        <v>4832</v>
      </c>
    </row>
    <row r="98" spans="1:7" ht="12.75">
      <c r="A98" s="61"/>
      <c r="B98" s="11"/>
      <c r="C98" s="60" t="s">
        <v>196</v>
      </c>
      <c r="D98" s="6"/>
      <c r="E98" s="6"/>
      <c r="F98" s="6">
        <v>170</v>
      </c>
      <c r="G98" s="37">
        <v>4840</v>
      </c>
    </row>
    <row r="99" spans="1:7" ht="12.75">
      <c r="A99" s="61"/>
      <c r="B99" s="11"/>
      <c r="C99" s="60" t="s">
        <v>197</v>
      </c>
      <c r="D99" s="6"/>
      <c r="E99" s="6">
        <v>100</v>
      </c>
      <c r="F99" s="6"/>
      <c r="G99" s="37">
        <v>8722</v>
      </c>
    </row>
    <row r="100" spans="1:7" ht="12.75">
      <c r="A100" s="61">
        <v>42606</v>
      </c>
      <c r="B100" s="11"/>
      <c r="C100" s="60" t="s">
        <v>198</v>
      </c>
      <c r="D100" s="6"/>
      <c r="E100" s="6">
        <v>17.5</v>
      </c>
      <c r="F100" s="6"/>
      <c r="G100" s="37">
        <v>8730</v>
      </c>
    </row>
    <row r="101" spans="1:7" ht="12.75">
      <c r="A101" s="61">
        <v>42612</v>
      </c>
      <c r="B101" s="11"/>
      <c r="C101" s="60" t="s">
        <v>199</v>
      </c>
      <c r="D101" s="6"/>
      <c r="E101" s="6"/>
      <c r="F101" s="6">
        <v>175.9</v>
      </c>
      <c r="G101" s="37">
        <v>4816</v>
      </c>
    </row>
    <row r="102" spans="1:7" ht="12.75">
      <c r="A102" s="61">
        <v>42613</v>
      </c>
      <c r="B102" s="11"/>
      <c r="C102" s="60" t="s">
        <v>200</v>
      </c>
      <c r="D102" s="6"/>
      <c r="E102" s="6">
        <v>600</v>
      </c>
      <c r="F102" s="6"/>
      <c r="G102" s="37">
        <v>8722</v>
      </c>
    </row>
    <row r="103" spans="1:7" ht="12.75">
      <c r="A103" s="61"/>
      <c r="B103" s="11"/>
      <c r="C103" s="60"/>
      <c r="D103" s="6">
        <v>645.72</v>
      </c>
      <c r="E103" s="6"/>
      <c r="F103" s="6"/>
      <c r="G103" s="37"/>
    </row>
    <row r="104" spans="1:7" ht="12.75">
      <c r="A104" s="61">
        <v>42614</v>
      </c>
      <c r="B104" s="11"/>
      <c r="C104" s="60" t="s">
        <v>201</v>
      </c>
      <c r="D104" s="6"/>
      <c r="E104" s="6"/>
      <c r="F104" s="6">
        <v>10.35</v>
      </c>
      <c r="G104" s="37">
        <v>4973</v>
      </c>
    </row>
    <row r="105" spans="1:7" ht="12.75">
      <c r="A105" s="61">
        <v>42616</v>
      </c>
      <c r="B105" s="11"/>
      <c r="C105" s="60" t="s">
        <v>202</v>
      </c>
      <c r="D105" s="6"/>
      <c r="E105" s="6">
        <v>24</v>
      </c>
      <c r="F105" s="6"/>
      <c r="G105" s="37">
        <v>8721</v>
      </c>
    </row>
    <row r="106" spans="1:7" ht="12.75">
      <c r="A106" s="61">
        <v>42642</v>
      </c>
      <c r="B106" s="11"/>
      <c r="C106" s="60" t="s">
        <v>203</v>
      </c>
      <c r="D106" s="6"/>
      <c r="E106" s="6">
        <v>350</v>
      </c>
      <c r="F106" s="6"/>
      <c r="G106" s="37">
        <v>8721</v>
      </c>
    </row>
    <row r="107" spans="1:7" ht="12.75">
      <c r="A107" s="61"/>
      <c r="B107" s="11"/>
      <c r="C107" s="60"/>
      <c r="D107" s="6">
        <v>1009.37</v>
      </c>
      <c r="E107" s="6"/>
      <c r="F107" s="6"/>
      <c r="G107" s="37"/>
    </row>
    <row r="108" spans="1:7" ht="12.75">
      <c r="A108" s="61">
        <v>42644</v>
      </c>
      <c r="B108" s="11"/>
      <c r="C108" s="60" t="s">
        <v>204</v>
      </c>
      <c r="D108" s="6"/>
      <c r="E108" s="6"/>
      <c r="F108" s="6">
        <v>71.39</v>
      </c>
      <c r="G108" s="37">
        <v>4618</v>
      </c>
    </row>
    <row r="109" spans="1:7" ht="12.75">
      <c r="A109" s="61"/>
      <c r="B109" s="11"/>
      <c r="C109" s="60" t="s">
        <v>205</v>
      </c>
      <c r="D109" s="6"/>
      <c r="E109" s="6"/>
      <c r="F109" s="6">
        <v>10.63</v>
      </c>
      <c r="G109" s="37">
        <v>4973</v>
      </c>
    </row>
    <row r="110" spans="1:7" ht="12.75">
      <c r="A110" s="61">
        <v>42651</v>
      </c>
      <c r="B110" s="11"/>
      <c r="C110" s="60" t="s">
        <v>206</v>
      </c>
      <c r="D110" s="6"/>
      <c r="E110" s="6">
        <v>17.5</v>
      </c>
      <c r="F110" s="6"/>
      <c r="G110" s="37">
        <v>8730</v>
      </c>
    </row>
    <row r="111" spans="1:7" ht="12.75">
      <c r="A111" s="61">
        <v>42657</v>
      </c>
      <c r="B111" s="11"/>
      <c r="C111" s="60" t="s">
        <v>207</v>
      </c>
      <c r="D111" s="6"/>
      <c r="E111" s="6"/>
      <c r="F111" s="6">
        <v>332</v>
      </c>
      <c r="G111" s="37">
        <v>4721</v>
      </c>
    </row>
    <row r="112" spans="1:7" ht="12.75">
      <c r="A112" s="61"/>
      <c r="B112" s="11"/>
      <c r="C112" s="60" t="s">
        <v>208</v>
      </c>
      <c r="D112" s="6"/>
      <c r="E112" s="6">
        <v>1499.95</v>
      </c>
      <c r="F112" s="6"/>
      <c r="G112" s="37">
        <v>8742</v>
      </c>
    </row>
    <row r="113" spans="1:7" ht="12.75">
      <c r="A113" s="61"/>
      <c r="B113" s="11"/>
      <c r="C113" s="60" t="s">
        <v>209</v>
      </c>
      <c r="D113" s="6"/>
      <c r="E113" s="6">
        <v>811.85</v>
      </c>
      <c r="F113" s="6"/>
      <c r="G113" s="37">
        <v>8742</v>
      </c>
    </row>
    <row r="114" spans="1:7" ht="12.75">
      <c r="A114" s="61"/>
      <c r="B114" s="11"/>
      <c r="C114" s="60" t="s">
        <v>210</v>
      </c>
      <c r="D114" s="6"/>
      <c r="E114" s="6">
        <v>390</v>
      </c>
      <c r="F114" s="6"/>
      <c r="G114" s="37">
        <v>8719</v>
      </c>
    </row>
    <row r="115" spans="1:7" ht="12.75">
      <c r="A115" s="61"/>
      <c r="B115" s="11"/>
      <c r="C115" s="60" t="s">
        <v>211</v>
      </c>
      <c r="D115" s="6"/>
      <c r="E115" s="6">
        <v>165</v>
      </c>
      <c r="F115" s="6"/>
      <c r="G115" s="37">
        <v>8714</v>
      </c>
    </row>
    <row r="116" spans="1:7" ht="12.75">
      <c r="A116" s="61"/>
      <c r="B116" s="11"/>
      <c r="C116" s="60" t="s">
        <v>212</v>
      </c>
      <c r="D116" s="6"/>
      <c r="E116" s="6">
        <v>50</v>
      </c>
      <c r="F116" s="6"/>
      <c r="G116" s="37">
        <v>8715</v>
      </c>
    </row>
    <row r="117" spans="1:7" ht="12.75">
      <c r="A117" s="61"/>
      <c r="B117" s="11"/>
      <c r="C117" s="60" t="s">
        <v>213</v>
      </c>
      <c r="D117" s="6"/>
      <c r="E117" s="6">
        <v>48</v>
      </c>
      <c r="F117" s="6"/>
      <c r="G117" s="37">
        <v>4721</v>
      </c>
    </row>
    <row r="118" spans="1:7" ht="12.75">
      <c r="A118" s="61"/>
      <c r="B118" s="11"/>
      <c r="C118" s="60" t="s">
        <v>214</v>
      </c>
      <c r="D118" s="6"/>
      <c r="E118" s="6"/>
      <c r="F118" s="6">
        <v>41.5</v>
      </c>
      <c r="G118" s="37">
        <v>4816</v>
      </c>
    </row>
    <row r="119" spans="1:7" ht="12.75">
      <c r="A119" s="61"/>
      <c r="B119" s="11"/>
      <c r="C119" s="60" t="s">
        <v>137</v>
      </c>
      <c r="D119" s="6"/>
      <c r="E119" s="6"/>
      <c r="F119" s="6">
        <v>54.5</v>
      </c>
      <c r="G119" s="37">
        <v>4615</v>
      </c>
    </row>
    <row r="120" spans="1:7" ht="12.75">
      <c r="A120" s="61"/>
      <c r="B120" s="11"/>
      <c r="C120" s="60" t="s">
        <v>215</v>
      </c>
      <c r="D120" s="6"/>
      <c r="E120" s="6"/>
      <c r="F120" s="6">
        <v>68.2</v>
      </c>
      <c r="G120" s="37">
        <v>4614</v>
      </c>
    </row>
    <row r="121" spans="1:7" ht="12.75">
      <c r="A121" s="61">
        <v>42672</v>
      </c>
      <c r="B121" s="11"/>
      <c r="C121" s="60" t="s">
        <v>126</v>
      </c>
      <c r="D121" s="6"/>
      <c r="E121" s="6"/>
      <c r="F121" s="6">
        <v>2500</v>
      </c>
      <c r="G121" s="37"/>
    </row>
    <row r="122" spans="1:7" ht="12.75">
      <c r="A122" s="61"/>
      <c r="B122" s="11"/>
      <c r="C122" s="60" t="s">
        <v>216</v>
      </c>
      <c r="D122" s="6"/>
      <c r="E122" s="6"/>
      <c r="F122" s="6">
        <v>8.77</v>
      </c>
      <c r="G122" s="37">
        <v>4721</v>
      </c>
    </row>
    <row r="123" spans="1:7" ht="12.75">
      <c r="A123" s="61"/>
      <c r="B123" s="11"/>
      <c r="C123" s="60" t="s">
        <v>217</v>
      </c>
      <c r="D123" s="6"/>
      <c r="E123" s="6"/>
      <c r="F123" s="6">
        <v>111.66</v>
      </c>
      <c r="G123" s="37">
        <v>4614</v>
      </c>
    </row>
    <row r="124" spans="1:7" ht="12.75">
      <c r="A124" s="61"/>
      <c r="B124" s="11"/>
      <c r="C124" s="60" t="s">
        <v>218</v>
      </c>
      <c r="D124" s="6"/>
      <c r="E124" s="6"/>
      <c r="F124" s="6">
        <v>29.9</v>
      </c>
      <c r="G124" s="37">
        <v>4816</v>
      </c>
    </row>
    <row r="125" spans="1:7" ht="12.75">
      <c r="A125" s="61"/>
      <c r="B125" s="11"/>
      <c r="C125" s="60" t="s">
        <v>137</v>
      </c>
      <c r="D125" s="6"/>
      <c r="E125" s="6"/>
      <c r="F125" s="6">
        <v>34.5</v>
      </c>
      <c r="G125" s="37">
        <v>4615</v>
      </c>
    </row>
    <row r="126" spans="1:7" ht="12.75">
      <c r="A126" s="61"/>
      <c r="B126" s="11"/>
      <c r="C126" s="60" t="s">
        <v>219</v>
      </c>
      <c r="D126" s="6"/>
      <c r="E126" s="6"/>
      <c r="F126" s="6">
        <v>60</v>
      </c>
      <c r="G126" s="37">
        <v>4721</v>
      </c>
    </row>
    <row r="127" spans="1:7" ht="12.75">
      <c r="A127" s="61"/>
      <c r="B127" s="11"/>
      <c r="C127" s="60" t="s">
        <v>220</v>
      </c>
      <c r="D127" s="6"/>
      <c r="E127" s="6"/>
      <c r="F127" s="6">
        <v>12.5</v>
      </c>
      <c r="G127" s="37">
        <v>4721</v>
      </c>
    </row>
    <row r="128" spans="1:7" ht="12.75">
      <c r="A128" s="61">
        <v>42673</v>
      </c>
      <c r="B128" s="11"/>
      <c r="C128" s="60" t="s">
        <v>156</v>
      </c>
      <c r="D128" s="6"/>
      <c r="E128" s="6">
        <v>200</v>
      </c>
      <c r="F128" s="6"/>
      <c r="G128" s="37">
        <v>8721</v>
      </c>
    </row>
    <row r="129" spans="1:7" ht="12.75">
      <c r="A129" s="61"/>
      <c r="B129" s="11"/>
      <c r="C129" s="60"/>
      <c r="D129" s="6">
        <v>856.12</v>
      </c>
      <c r="E129" s="6"/>
      <c r="F129" s="6"/>
      <c r="G129" s="37"/>
    </row>
    <row r="130" spans="1:7" ht="12.75">
      <c r="A130" s="61">
        <v>42675</v>
      </c>
      <c r="B130" s="11"/>
      <c r="C130" s="60" t="s">
        <v>221</v>
      </c>
      <c r="D130" s="6"/>
      <c r="E130" s="6"/>
      <c r="F130" s="6">
        <v>10.97</v>
      </c>
      <c r="G130" s="37">
        <v>4973</v>
      </c>
    </row>
    <row r="131" spans="1:7" ht="12.75">
      <c r="A131" s="61">
        <v>42685</v>
      </c>
      <c r="B131" s="11"/>
      <c r="C131" s="60" t="s">
        <v>225</v>
      </c>
      <c r="D131" s="6"/>
      <c r="E131" s="6">
        <v>400</v>
      </c>
      <c r="F131" s="6"/>
      <c r="G131" s="37">
        <v>8711</v>
      </c>
    </row>
    <row r="132" spans="1:7" ht="12.75">
      <c r="A132" s="61"/>
      <c r="B132" s="11"/>
      <c r="C132" s="60" t="s">
        <v>226</v>
      </c>
      <c r="D132" s="6"/>
      <c r="E132" s="6">
        <v>200</v>
      </c>
      <c r="F132" s="6"/>
      <c r="G132" s="37">
        <v>8711</v>
      </c>
    </row>
    <row r="133" spans="1:7" ht="12.75">
      <c r="A133" s="61"/>
      <c r="B133" s="11"/>
      <c r="C133" s="60" t="s">
        <v>222</v>
      </c>
      <c r="D133" s="6"/>
      <c r="E133" s="6"/>
      <c r="F133" s="6">
        <v>4.45</v>
      </c>
      <c r="G133" s="37">
        <v>4721</v>
      </c>
    </row>
    <row r="134" spans="1:7" ht="12.75">
      <c r="A134" s="61">
        <v>42699</v>
      </c>
      <c r="B134" s="11"/>
      <c r="C134" s="60" t="s">
        <v>223</v>
      </c>
      <c r="D134" s="6"/>
      <c r="E134" s="6">
        <v>25</v>
      </c>
      <c r="F134" s="6"/>
      <c r="G134" s="37">
        <v>8722</v>
      </c>
    </row>
    <row r="135" spans="1:7" ht="12.75">
      <c r="A135" s="61"/>
      <c r="B135" s="11"/>
      <c r="C135" s="60" t="s">
        <v>211</v>
      </c>
      <c r="D135" s="6"/>
      <c r="E135" s="6">
        <v>210</v>
      </c>
      <c r="F135" s="6"/>
      <c r="G135" s="37">
        <v>8714</v>
      </c>
    </row>
    <row r="136" spans="1:7" ht="12.75">
      <c r="A136" s="61"/>
      <c r="B136" s="11"/>
      <c r="C136" s="60" t="s">
        <v>224</v>
      </c>
      <c r="D136" s="6"/>
      <c r="E136" s="6">
        <v>600</v>
      </c>
      <c r="F136" s="6"/>
      <c r="G136" s="37">
        <v>8711</v>
      </c>
    </row>
    <row r="137" spans="1:7" ht="12.75">
      <c r="A137" s="61"/>
      <c r="B137" s="11"/>
      <c r="C137" s="60" t="s">
        <v>227</v>
      </c>
      <c r="D137" s="6"/>
      <c r="E137" s="6">
        <v>50</v>
      </c>
      <c r="F137" s="6"/>
      <c r="G137" s="37">
        <v>1250</v>
      </c>
    </row>
    <row r="138" spans="1:7" ht="12.75">
      <c r="A138" s="61">
        <v>42702</v>
      </c>
      <c r="B138" s="11"/>
      <c r="C138" s="60" t="s">
        <v>228</v>
      </c>
      <c r="D138" s="6"/>
      <c r="E138" s="6">
        <v>100</v>
      </c>
      <c r="F138" s="6"/>
      <c r="G138" s="37">
        <v>8722</v>
      </c>
    </row>
    <row r="139" spans="1:7" ht="12.75">
      <c r="A139" s="61"/>
      <c r="B139" s="11"/>
      <c r="C139" s="60" t="s">
        <v>224</v>
      </c>
      <c r="D139" s="6"/>
      <c r="E139" s="6">
        <v>200</v>
      </c>
      <c r="F139" s="6"/>
      <c r="G139" s="37">
        <v>8711</v>
      </c>
    </row>
    <row r="140" spans="1:7" ht="12.75">
      <c r="A140" s="61"/>
      <c r="B140" s="11"/>
      <c r="C140" s="60"/>
      <c r="D140" s="6">
        <v>2625.7</v>
      </c>
      <c r="E140" s="6"/>
      <c r="F140" s="6"/>
      <c r="G140" s="37"/>
    </row>
    <row r="141" spans="1:7" ht="12.75">
      <c r="A141" s="61">
        <v>42705</v>
      </c>
      <c r="B141" s="11"/>
      <c r="C141" s="60" t="s">
        <v>229</v>
      </c>
      <c r="D141" s="6"/>
      <c r="E141" s="6"/>
      <c r="F141" s="6">
        <v>9.73</v>
      </c>
      <c r="G141" s="37">
        <v>4973</v>
      </c>
    </row>
    <row r="142" spans="1:7" ht="12.75">
      <c r="A142" s="61">
        <v>42713</v>
      </c>
      <c r="B142" s="11"/>
      <c r="C142" s="60" t="s">
        <v>230</v>
      </c>
      <c r="D142" s="6"/>
      <c r="E142" s="6"/>
      <c r="F142" s="6">
        <v>27</v>
      </c>
      <c r="G142" s="37">
        <v>4816</v>
      </c>
    </row>
    <row r="143" spans="1:7" ht="12.75">
      <c r="A143" s="61">
        <v>42717</v>
      </c>
      <c r="B143" s="11"/>
      <c r="C143" s="60" t="s">
        <v>126</v>
      </c>
      <c r="D143" s="6"/>
      <c r="E143" s="6"/>
      <c r="F143" s="6">
        <v>2000</v>
      </c>
      <c r="G143" s="37">
        <v>1250</v>
      </c>
    </row>
    <row r="144" spans="1:7" ht="12.75">
      <c r="A144" s="61">
        <v>42718</v>
      </c>
      <c r="B144" s="11"/>
      <c r="C144" s="60" t="s">
        <v>231</v>
      </c>
      <c r="D144" s="6"/>
      <c r="E144" s="6"/>
      <c r="F144" s="6">
        <v>126.38</v>
      </c>
      <c r="G144" s="37">
        <v>4622</v>
      </c>
    </row>
    <row r="145" spans="1:7" ht="12.75">
      <c r="A145" s="61"/>
      <c r="B145" s="11"/>
      <c r="C145" s="60" t="s">
        <v>232</v>
      </c>
      <c r="D145" s="6"/>
      <c r="E145" s="6">
        <v>17.5</v>
      </c>
      <c r="F145" s="6"/>
      <c r="G145" s="37">
        <v>8730</v>
      </c>
    </row>
    <row r="146" spans="1:7" ht="12.75">
      <c r="A146" s="61">
        <v>42722</v>
      </c>
      <c r="B146" s="11"/>
      <c r="C146" s="60" t="s">
        <v>233</v>
      </c>
      <c r="D146" s="6"/>
      <c r="E146" s="6">
        <v>35</v>
      </c>
      <c r="F146" s="6"/>
      <c r="G146" s="37">
        <v>8722</v>
      </c>
    </row>
    <row r="147" spans="1:7" ht="12.75">
      <c r="A147" s="61">
        <v>42726</v>
      </c>
      <c r="B147" s="11"/>
      <c r="C147" s="60" t="s">
        <v>140</v>
      </c>
      <c r="D147" s="6"/>
      <c r="E147" s="6">
        <v>20</v>
      </c>
      <c r="F147" s="6"/>
      <c r="G147" s="37">
        <v>8722</v>
      </c>
    </row>
    <row r="148" spans="1:7" ht="12.75">
      <c r="A148" s="61">
        <v>42731</v>
      </c>
      <c r="B148" s="11"/>
      <c r="C148" s="60" t="s">
        <v>234</v>
      </c>
      <c r="D148" s="6"/>
      <c r="E148" s="6">
        <v>30</v>
      </c>
      <c r="F148" s="6"/>
      <c r="G148" s="37">
        <v>8722</v>
      </c>
    </row>
    <row r="149" spans="1:7" ht="12.75">
      <c r="A149" s="61">
        <v>42732</v>
      </c>
      <c r="B149" s="11"/>
      <c r="C149" s="60" t="s">
        <v>126</v>
      </c>
      <c r="D149" s="6"/>
      <c r="E149" s="6">
        <v>1800</v>
      </c>
      <c r="F149" s="6"/>
      <c r="G149" s="37">
        <v>1250</v>
      </c>
    </row>
    <row r="150" spans="1:7" ht="12.75">
      <c r="A150" s="61"/>
      <c r="B150" s="11"/>
      <c r="C150" s="60" t="s">
        <v>235</v>
      </c>
      <c r="D150" s="6"/>
      <c r="E150" s="6"/>
      <c r="F150" s="6">
        <v>38.4</v>
      </c>
      <c r="G150" s="37">
        <v>4615</v>
      </c>
    </row>
    <row r="151" spans="1:7" ht="12.75">
      <c r="A151" s="61"/>
      <c r="B151" s="11"/>
      <c r="C151" s="60" t="s">
        <v>236</v>
      </c>
      <c r="D151" s="6"/>
      <c r="E151" s="6"/>
      <c r="F151" s="6">
        <v>5.5</v>
      </c>
      <c r="G151" s="37">
        <v>4614</v>
      </c>
    </row>
    <row r="152" spans="1:7" ht="12.75">
      <c r="A152" s="61"/>
      <c r="B152" s="11"/>
      <c r="C152" s="60" t="s">
        <v>237</v>
      </c>
      <c r="D152" s="6"/>
      <c r="E152" s="6"/>
      <c r="F152" s="6">
        <v>27</v>
      </c>
      <c r="G152" s="37">
        <v>4816</v>
      </c>
    </row>
    <row r="153" spans="1:7" ht="12.75">
      <c r="A153" s="61"/>
      <c r="B153" s="11"/>
      <c r="C153" s="60" t="s">
        <v>238</v>
      </c>
      <c r="D153" s="6"/>
      <c r="E153" s="6"/>
      <c r="F153" s="6">
        <v>127.5</v>
      </c>
      <c r="G153" s="37">
        <v>4720</v>
      </c>
    </row>
    <row r="154" spans="1:7" ht="12.75">
      <c r="A154" s="61"/>
      <c r="B154" s="11"/>
      <c r="C154" s="60" t="s">
        <v>239</v>
      </c>
      <c r="D154" s="6"/>
      <c r="E154" s="6"/>
      <c r="F154" s="6">
        <v>52.64</v>
      </c>
      <c r="G154" s="37">
        <v>4897</v>
      </c>
    </row>
    <row r="155" spans="1:7" ht="12.75">
      <c r="A155" s="61"/>
      <c r="B155" s="11"/>
      <c r="C155" s="60" t="s">
        <v>125</v>
      </c>
      <c r="D155" s="6"/>
      <c r="E155" s="6"/>
      <c r="F155" s="6">
        <v>192.5</v>
      </c>
      <c r="G155" s="37">
        <v>4721</v>
      </c>
    </row>
    <row r="156" spans="1:7" ht="12.75">
      <c r="A156" s="61"/>
      <c r="B156" s="11"/>
      <c r="C156" s="60" t="s">
        <v>240</v>
      </c>
      <c r="D156" s="6"/>
      <c r="E156" s="6"/>
      <c r="F156" s="6">
        <v>275</v>
      </c>
      <c r="G156" s="37">
        <v>4720</v>
      </c>
    </row>
    <row r="157" spans="1:7" ht="12.75">
      <c r="A157" s="61"/>
      <c r="B157" s="11"/>
      <c r="C157" s="60" t="s">
        <v>241</v>
      </c>
      <c r="D157" s="6"/>
      <c r="E157" s="6"/>
      <c r="F157" s="6">
        <v>55</v>
      </c>
      <c r="G157" s="37">
        <v>4722</v>
      </c>
    </row>
    <row r="158" spans="1:7" ht="12.75">
      <c r="A158" s="61"/>
      <c r="B158" s="11"/>
      <c r="C158" s="60" t="s">
        <v>242</v>
      </c>
      <c r="D158" s="6"/>
      <c r="E158" s="6"/>
      <c r="F158" s="6">
        <v>550</v>
      </c>
      <c r="G158" s="37">
        <v>4720</v>
      </c>
    </row>
    <row r="159" spans="1:7" ht="12.75">
      <c r="A159" s="61"/>
      <c r="B159" s="11"/>
      <c r="C159" s="60" t="s">
        <v>242</v>
      </c>
      <c r="D159" s="6"/>
      <c r="E159" s="6"/>
      <c r="F159" s="6">
        <v>110</v>
      </c>
      <c r="G159" s="37">
        <v>4722</v>
      </c>
    </row>
    <row r="160" spans="1:7" ht="12.75">
      <c r="A160" s="61"/>
      <c r="B160" s="11"/>
      <c r="C160" s="60" t="s">
        <v>243</v>
      </c>
      <c r="D160" s="6"/>
      <c r="E160" s="6"/>
      <c r="F160" s="6">
        <v>215.4</v>
      </c>
      <c r="G160" s="37">
        <v>4897</v>
      </c>
    </row>
    <row r="161" spans="1:7" ht="12.75">
      <c r="A161" s="61"/>
      <c r="B161" s="11"/>
      <c r="C161" s="60" t="s">
        <v>244</v>
      </c>
      <c r="D161" s="6"/>
      <c r="E161" s="6"/>
      <c r="F161" s="6">
        <v>200</v>
      </c>
      <c r="G161" s="37">
        <v>4813</v>
      </c>
    </row>
    <row r="162" spans="1:7" ht="12.75">
      <c r="A162" s="61"/>
      <c r="B162" s="11"/>
      <c r="C162" s="60" t="s">
        <v>245</v>
      </c>
      <c r="D162" s="6"/>
      <c r="E162" s="6"/>
      <c r="F162" s="6">
        <v>18.75</v>
      </c>
      <c r="G162" s="37">
        <v>4814</v>
      </c>
    </row>
    <row r="163" spans="1:7" ht="12.75">
      <c r="A163" s="61"/>
      <c r="B163" s="11"/>
      <c r="C163" s="60" t="s">
        <v>246</v>
      </c>
      <c r="D163" s="6"/>
      <c r="E163" s="6"/>
      <c r="F163" s="6">
        <v>42.5</v>
      </c>
      <c r="G163" s="37">
        <v>4814</v>
      </c>
    </row>
    <row r="164" spans="1:7" ht="12.75">
      <c r="A164" s="61"/>
      <c r="B164" s="11"/>
      <c r="C164" s="60" t="s">
        <v>246</v>
      </c>
      <c r="D164" s="6"/>
      <c r="E164" s="6"/>
      <c r="F164" s="6">
        <v>30</v>
      </c>
      <c r="G164" s="37">
        <v>4815</v>
      </c>
    </row>
    <row r="165" spans="1:7" ht="12.75">
      <c r="A165" s="61"/>
      <c r="B165" s="11"/>
      <c r="C165" s="60" t="s">
        <v>247</v>
      </c>
      <c r="D165" s="6"/>
      <c r="E165" s="6"/>
      <c r="F165" s="6">
        <v>36.5</v>
      </c>
      <c r="G165" s="37">
        <v>4814</v>
      </c>
    </row>
    <row r="166" spans="1:7" ht="12.75">
      <c r="A166" s="61"/>
      <c r="B166" s="11"/>
      <c r="C166" s="60" t="s">
        <v>248</v>
      </c>
      <c r="D166" s="6"/>
      <c r="E166" s="6"/>
      <c r="F166" s="6">
        <v>50</v>
      </c>
      <c r="G166" s="37">
        <v>4814</v>
      </c>
    </row>
    <row r="167" spans="1:7" ht="12.75">
      <c r="A167" s="61"/>
      <c r="B167" s="11"/>
      <c r="C167" s="60" t="s">
        <v>248</v>
      </c>
      <c r="D167" s="6"/>
      <c r="E167" s="6"/>
      <c r="F167" s="6">
        <v>45.5</v>
      </c>
      <c r="G167" s="37">
        <v>4815</v>
      </c>
    </row>
    <row r="168" spans="1:7" ht="12.75">
      <c r="A168" s="61"/>
      <c r="B168" s="11"/>
      <c r="C168" s="60" t="s">
        <v>249</v>
      </c>
      <c r="D168" s="6"/>
      <c r="E168" s="6"/>
      <c r="F168" s="6">
        <v>27</v>
      </c>
      <c r="G168" s="37">
        <v>4814</v>
      </c>
    </row>
    <row r="169" spans="1:7" ht="12.75">
      <c r="A169" s="61"/>
      <c r="B169" s="11"/>
      <c r="C169" s="60" t="s">
        <v>250</v>
      </c>
      <c r="D169" s="6"/>
      <c r="E169" s="6"/>
      <c r="F169" s="6">
        <v>50</v>
      </c>
      <c r="G169" s="37">
        <v>4813</v>
      </c>
    </row>
    <row r="170" spans="1:7" ht="12.75">
      <c r="A170" s="61"/>
      <c r="B170" s="11"/>
      <c r="C170" s="60" t="s">
        <v>251</v>
      </c>
      <c r="D170" s="6"/>
      <c r="E170" s="6"/>
      <c r="F170" s="6">
        <v>36.5</v>
      </c>
      <c r="G170" s="37">
        <v>4814</v>
      </c>
    </row>
    <row r="171" spans="1:7" ht="12.75">
      <c r="A171" s="61"/>
      <c r="B171" s="11"/>
      <c r="C171" s="60" t="s">
        <v>252</v>
      </c>
      <c r="D171" s="6"/>
      <c r="E171" s="6"/>
      <c r="F171" s="6">
        <v>27</v>
      </c>
      <c r="G171" s="37">
        <v>4814</v>
      </c>
    </row>
    <row r="172" spans="1:7" ht="12.75">
      <c r="A172" s="61"/>
      <c r="B172" s="11"/>
      <c r="C172" s="60" t="s">
        <v>253</v>
      </c>
      <c r="D172" s="6"/>
      <c r="E172" s="6"/>
      <c r="F172" s="6">
        <v>30</v>
      </c>
      <c r="G172" s="37">
        <v>4814</v>
      </c>
    </row>
    <row r="173" spans="1:7" ht="12.75">
      <c r="A173" s="61"/>
      <c r="B173" s="11"/>
      <c r="C173" s="60" t="s">
        <v>253</v>
      </c>
      <c r="D173" s="6"/>
      <c r="E173" s="6"/>
      <c r="F173" s="6">
        <v>50</v>
      </c>
      <c r="G173" s="37">
        <v>4815</v>
      </c>
    </row>
    <row r="174" spans="1:7" ht="12.75">
      <c r="A174" s="61">
        <v>42733</v>
      </c>
      <c r="B174" s="11"/>
      <c r="C174" s="60" t="s">
        <v>254</v>
      </c>
      <c r="D174" s="6"/>
      <c r="E174" s="6">
        <v>200</v>
      </c>
      <c r="F174" s="6"/>
      <c r="G174" s="37">
        <v>8722</v>
      </c>
    </row>
    <row r="175" spans="1:7" ht="12.75">
      <c r="A175" s="61"/>
      <c r="B175" s="11"/>
      <c r="C175" s="60"/>
      <c r="D175" s="6">
        <v>272.4</v>
      </c>
      <c r="E175" s="6"/>
      <c r="F175" s="6"/>
      <c r="G175" s="37"/>
    </row>
    <row r="176" spans="1:7" ht="12.75">
      <c r="A176" s="61"/>
      <c r="B176" s="11"/>
      <c r="C176" s="11"/>
      <c r="D176" s="6"/>
      <c r="E176" s="6"/>
      <c r="F176" s="6"/>
      <c r="G176" s="37"/>
    </row>
    <row r="177" spans="1:7" ht="13.5" thickBot="1">
      <c r="A177" s="65"/>
      <c r="B177" s="8"/>
      <c r="C177" s="8"/>
      <c r="D177" s="40"/>
      <c r="E177" s="40"/>
      <c r="F177" s="40"/>
      <c r="G177" s="41"/>
    </row>
    <row r="178" spans="1:7" ht="15.75">
      <c r="A178" s="66" t="s">
        <v>4</v>
      </c>
      <c r="B178" s="34"/>
      <c r="C178" s="34"/>
      <c r="D178" s="35"/>
      <c r="E178" s="35"/>
      <c r="F178" s="35"/>
      <c r="G178" s="4"/>
    </row>
    <row r="179" spans="1:7" ht="15.75">
      <c r="A179" s="67" t="s">
        <v>117</v>
      </c>
      <c r="B179" s="11"/>
      <c r="C179" s="11"/>
      <c r="D179" s="7">
        <v>56128.86</v>
      </c>
      <c r="E179" s="6"/>
      <c r="F179" s="6"/>
      <c r="G179" s="37"/>
    </row>
    <row r="180" spans="1:7" ht="12.75">
      <c r="A180" s="70">
        <v>42397</v>
      </c>
      <c r="B180" s="11"/>
      <c r="C180" s="11" t="s">
        <v>126</v>
      </c>
      <c r="D180" s="7"/>
      <c r="E180" s="6">
        <v>1000</v>
      </c>
      <c r="F180" s="6"/>
      <c r="G180" s="37">
        <v>1250</v>
      </c>
    </row>
    <row r="181" spans="1:7" s="73" customFormat="1" ht="12.75">
      <c r="A181" s="70">
        <v>42445</v>
      </c>
      <c r="B181" s="47"/>
      <c r="C181" s="47" t="s">
        <v>126</v>
      </c>
      <c r="D181" s="71"/>
      <c r="E181" s="71"/>
      <c r="F181" s="71">
        <v>100</v>
      </c>
      <c r="G181" s="72">
        <v>1250</v>
      </c>
    </row>
    <row r="182" spans="1:7" s="73" customFormat="1" ht="12.75">
      <c r="A182" s="70">
        <v>42470</v>
      </c>
      <c r="B182" s="47"/>
      <c r="C182" s="47" t="s">
        <v>126</v>
      </c>
      <c r="D182" s="71"/>
      <c r="E182" s="71"/>
      <c r="F182" s="71">
        <v>450</v>
      </c>
      <c r="G182" s="72">
        <v>1250</v>
      </c>
    </row>
    <row r="183" spans="1:7" s="73" customFormat="1" ht="12.75">
      <c r="A183" s="70">
        <v>42480</v>
      </c>
      <c r="B183" s="47"/>
      <c r="C183" s="79" t="s">
        <v>126</v>
      </c>
      <c r="D183" s="71"/>
      <c r="E183" s="71"/>
      <c r="F183" s="71">
        <v>150</v>
      </c>
      <c r="G183" s="72">
        <v>1250</v>
      </c>
    </row>
    <row r="184" spans="1:7" s="73" customFormat="1" ht="12.75">
      <c r="A184" s="70">
        <v>42494</v>
      </c>
      <c r="B184" s="47"/>
      <c r="C184" s="79" t="s">
        <v>126</v>
      </c>
      <c r="D184" s="71"/>
      <c r="E184" s="71"/>
      <c r="F184" s="71">
        <v>100</v>
      </c>
      <c r="G184" s="72">
        <v>1250</v>
      </c>
    </row>
    <row r="185" spans="1:7" s="73" customFormat="1" ht="12.75">
      <c r="A185" s="70">
        <v>42538</v>
      </c>
      <c r="B185" s="74"/>
      <c r="C185" s="79" t="s">
        <v>126</v>
      </c>
      <c r="D185" s="71"/>
      <c r="E185" s="71">
        <v>3000</v>
      </c>
      <c r="F185" s="71"/>
      <c r="G185" s="72">
        <v>1250</v>
      </c>
    </row>
    <row r="186" spans="1:7" s="73" customFormat="1" ht="12.75">
      <c r="A186" s="70">
        <v>42556</v>
      </c>
      <c r="B186" s="74"/>
      <c r="C186" s="79" t="s">
        <v>126</v>
      </c>
      <c r="D186" s="71"/>
      <c r="E186" s="71"/>
      <c r="F186" s="71">
        <v>100</v>
      </c>
      <c r="G186" s="72">
        <v>1250</v>
      </c>
    </row>
    <row r="187" spans="1:7" s="73" customFormat="1" ht="12.75">
      <c r="A187" s="70">
        <v>42566</v>
      </c>
      <c r="B187" s="74"/>
      <c r="C187" s="79" t="s">
        <v>126</v>
      </c>
      <c r="D187" s="71"/>
      <c r="E187" s="71"/>
      <c r="F187" s="71">
        <v>400</v>
      </c>
      <c r="G187" s="72">
        <v>1250</v>
      </c>
    </row>
    <row r="188" spans="1:7" s="73" customFormat="1" ht="12.75">
      <c r="A188" s="70">
        <v>42672</v>
      </c>
      <c r="B188" s="74"/>
      <c r="C188" s="79" t="s">
        <v>126</v>
      </c>
      <c r="D188" s="71"/>
      <c r="E188" s="71">
        <v>2500</v>
      </c>
      <c r="F188" s="71"/>
      <c r="G188" s="72">
        <v>1250</v>
      </c>
    </row>
    <row r="189" spans="1:7" s="73" customFormat="1" ht="12.75">
      <c r="A189" s="70">
        <v>42717</v>
      </c>
      <c r="B189" s="74"/>
      <c r="C189" s="79" t="s">
        <v>126</v>
      </c>
      <c r="D189" s="71"/>
      <c r="E189" s="71">
        <v>2000</v>
      </c>
      <c r="F189" s="71"/>
      <c r="G189" s="72">
        <v>1250</v>
      </c>
    </row>
    <row r="190" spans="1:7" s="73" customFormat="1" ht="12.75">
      <c r="A190" s="70">
        <v>42732</v>
      </c>
      <c r="B190" s="74"/>
      <c r="C190" s="79" t="s">
        <v>126</v>
      </c>
      <c r="D190" s="71"/>
      <c r="E190" s="71"/>
      <c r="F190" s="71">
        <v>1800</v>
      </c>
      <c r="G190" s="72">
        <v>1250</v>
      </c>
    </row>
    <row r="191" spans="1:7" s="73" customFormat="1" ht="12.75">
      <c r="A191" s="70">
        <v>42735</v>
      </c>
      <c r="B191" s="74"/>
      <c r="C191" s="79" t="s">
        <v>255</v>
      </c>
      <c r="D191" s="71"/>
      <c r="E191" s="71">
        <v>276.16</v>
      </c>
      <c r="F191" s="71"/>
      <c r="G191" s="72">
        <v>8933</v>
      </c>
    </row>
    <row r="192" spans="1:7" s="73" customFormat="1" ht="12.75">
      <c r="A192" s="70"/>
      <c r="B192" s="74"/>
      <c r="C192" s="79"/>
      <c r="D192" s="71">
        <v>61805.02</v>
      </c>
      <c r="E192" s="71"/>
      <c r="F192" s="71"/>
      <c r="G192" s="72"/>
    </row>
    <row r="193" spans="1:7" s="73" customFormat="1" ht="12.75">
      <c r="A193" s="70"/>
      <c r="B193" s="47"/>
      <c r="C193" s="47"/>
      <c r="D193" s="71"/>
      <c r="E193" s="71"/>
      <c r="F193" s="71"/>
      <c r="G193" s="72"/>
    </row>
    <row r="194" spans="1:7" s="73" customFormat="1" ht="13.5" thickBot="1">
      <c r="A194" s="75"/>
      <c r="B194" s="76"/>
      <c r="C194" s="76"/>
      <c r="D194" s="77"/>
      <c r="E194" s="77"/>
      <c r="F194" s="77"/>
      <c r="G194" s="78"/>
    </row>
    <row r="195" spans="1:7" ht="12.75">
      <c r="A195" s="68"/>
      <c r="B195" s="34"/>
      <c r="C195" s="34"/>
      <c r="D195" s="35"/>
      <c r="E195" s="35"/>
      <c r="F195" s="35"/>
      <c r="G195" s="4"/>
    </row>
    <row r="196" spans="1:7" ht="15.75">
      <c r="A196" s="67" t="s">
        <v>5</v>
      </c>
      <c r="B196" s="11"/>
      <c r="C196" s="11"/>
      <c r="D196" s="6"/>
      <c r="E196" s="6"/>
      <c r="F196" s="6"/>
      <c r="G196" s="37"/>
    </row>
    <row r="197" spans="1:7" ht="15.75">
      <c r="A197" s="67" t="s">
        <v>117</v>
      </c>
      <c r="B197" s="11"/>
      <c r="C197" s="11"/>
      <c r="D197" s="6">
        <v>396.35</v>
      </c>
      <c r="E197" s="6"/>
      <c r="F197" s="6"/>
      <c r="G197" s="37"/>
    </row>
    <row r="198" spans="1:7" ht="12.75">
      <c r="A198" s="61">
        <v>42370</v>
      </c>
      <c r="B198" s="11"/>
      <c r="C198" s="11" t="s">
        <v>256</v>
      </c>
      <c r="D198" s="6"/>
      <c r="E198" s="6">
        <v>3.28</v>
      </c>
      <c r="F198" s="6"/>
      <c r="G198" s="37">
        <v>4621</v>
      </c>
    </row>
    <row r="199" spans="1:7" ht="12.75">
      <c r="A199" s="61">
        <v>42397</v>
      </c>
      <c r="B199" s="11"/>
      <c r="C199" s="11" t="s">
        <v>257</v>
      </c>
      <c r="D199" s="6"/>
      <c r="E199" s="6"/>
      <c r="F199" s="6">
        <v>28.68</v>
      </c>
      <c r="G199" s="37">
        <v>4973</v>
      </c>
    </row>
    <row r="200" spans="1:7" ht="12.75">
      <c r="A200" s="61">
        <v>42488</v>
      </c>
      <c r="B200" s="11"/>
      <c r="C200" s="11" t="s">
        <v>150</v>
      </c>
      <c r="D200" s="6"/>
      <c r="E200" s="6"/>
      <c r="F200" s="6">
        <v>28.6</v>
      </c>
      <c r="G200" s="37">
        <v>4973</v>
      </c>
    </row>
    <row r="201" spans="1:7" ht="12.75">
      <c r="A201" s="61">
        <v>42579</v>
      </c>
      <c r="B201" s="11"/>
      <c r="C201" s="60" t="s">
        <v>258</v>
      </c>
      <c r="D201" s="6"/>
      <c r="E201" s="6"/>
      <c r="F201" s="6">
        <v>27.8</v>
      </c>
      <c r="G201" s="37">
        <v>4973</v>
      </c>
    </row>
    <row r="202" spans="1:7" ht="12.75">
      <c r="A202" s="61">
        <v>42663</v>
      </c>
      <c r="B202" s="11"/>
      <c r="C202" s="60" t="s">
        <v>259</v>
      </c>
      <c r="D202" s="6"/>
      <c r="E202" s="6">
        <v>55</v>
      </c>
      <c r="F202" s="6"/>
      <c r="G202" s="37">
        <v>4721</v>
      </c>
    </row>
    <row r="203" spans="1:7" ht="12.75">
      <c r="A203" s="61">
        <v>42671</v>
      </c>
      <c r="B203" s="11"/>
      <c r="C203" s="60" t="s">
        <v>260</v>
      </c>
      <c r="D203" s="6"/>
      <c r="E203" s="6"/>
      <c r="F203" s="6">
        <v>29.45</v>
      </c>
      <c r="G203" s="37">
        <v>4973</v>
      </c>
    </row>
    <row r="204" spans="1:7" ht="12.75">
      <c r="A204" s="61">
        <v>42718</v>
      </c>
      <c r="B204" s="11"/>
      <c r="C204" s="60" t="s">
        <v>261</v>
      </c>
      <c r="D204" s="6"/>
      <c r="E204" s="6">
        <v>50</v>
      </c>
      <c r="F204" s="6"/>
      <c r="G204" s="37">
        <v>8721</v>
      </c>
    </row>
    <row r="205" spans="1:7" ht="12.75">
      <c r="A205" s="61"/>
      <c r="B205" s="11"/>
      <c r="C205" s="60"/>
      <c r="D205" s="6">
        <v>390.1</v>
      </c>
      <c r="E205" s="6"/>
      <c r="F205" s="6"/>
      <c r="G205" s="37"/>
    </row>
    <row r="206" spans="1:7" ht="13.5" thickBot="1">
      <c r="A206" s="65"/>
      <c r="B206" s="8"/>
      <c r="C206" s="8"/>
      <c r="D206" s="40"/>
      <c r="E206" s="40"/>
      <c r="F206" s="40"/>
      <c r="G206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2"/>
  <sheetViews>
    <sheetView workbookViewId="0" topLeftCell="A94">
      <selection activeCell="B111" sqref="B111"/>
    </sheetView>
  </sheetViews>
  <sheetFormatPr defaultColWidth="9.140625" defaultRowHeight="12.75"/>
  <cols>
    <col min="1" max="1" width="5.7109375" style="0" customWidth="1"/>
    <col min="2" max="2" width="26.28125" style="0" customWidth="1"/>
    <col min="3" max="3" width="10.00390625" style="0" customWidth="1"/>
    <col min="4" max="4" width="10.28125" style="0" customWidth="1"/>
    <col min="5" max="5" width="25.7109375" style="0" customWidth="1"/>
    <col min="6" max="6" width="15.57421875" style="81" customWidth="1"/>
    <col min="7" max="7" width="15.00390625" style="81" customWidth="1"/>
  </cols>
  <sheetData>
    <row r="1" spans="1:2" ht="15.75">
      <c r="A1" s="1" t="s">
        <v>115</v>
      </c>
      <c r="B1" s="1"/>
    </row>
    <row r="4" spans="1:7" ht="15.75">
      <c r="A4" s="1" t="s">
        <v>19</v>
      </c>
      <c r="B4" s="1" t="s">
        <v>13</v>
      </c>
      <c r="C4" s="5" t="s">
        <v>8</v>
      </c>
      <c r="D4" s="5" t="s">
        <v>14</v>
      </c>
      <c r="E4" s="1" t="s">
        <v>66</v>
      </c>
      <c r="F4" s="90" t="s">
        <v>10</v>
      </c>
      <c r="G4" s="90" t="s">
        <v>10</v>
      </c>
    </row>
    <row r="5" spans="6:7" ht="15.75">
      <c r="F5" s="90" t="s">
        <v>18</v>
      </c>
      <c r="G5" s="91" t="s">
        <v>17</v>
      </c>
    </row>
    <row r="6" spans="1:7" ht="12.75">
      <c r="A6">
        <v>1250</v>
      </c>
      <c r="B6" t="s">
        <v>268</v>
      </c>
      <c r="C6" s="80">
        <v>42397</v>
      </c>
      <c r="D6">
        <v>1</v>
      </c>
      <c r="E6" t="s">
        <v>126</v>
      </c>
      <c r="G6" s="82">
        <v>1000</v>
      </c>
    </row>
    <row r="7" spans="3:7" ht="12.75">
      <c r="C7" s="80">
        <v>42445</v>
      </c>
      <c r="D7">
        <v>3</v>
      </c>
      <c r="E7" t="s">
        <v>126</v>
      </c>
      <c r="F7" s="81">
        <v>100</v>
      </c>
      <c r="G7" s="82"/>
    </row>
    <row r="8" spans="3:7" ht="12.75">
      <c r="C8" s="80">
        <v>42470</v>
      </c>
      <c r="D8">
        <v>4</v>
      </c>
      <c r="E8" t="s">
        <v>126</v>
      </c>
      <c r="F8" s="81">
        <v>450</v>
      </c>
      <c r="G8" s="82"/>
    </row>
    <row r="9" spans="3:7" ht="12.75">
      <c r="C9" s="80">
        <v>42480</v>
      </c>
      <c r="E9" t="s">
        <v>126</v>
      </c>
      <c r="F9" s="81">
        <v>150</v>
      </c>
      <c r="G9" s="82"/>
    </row>
    <row r="10" spans="3:7" ht="12.75">
      <c r="C10" s="80">
        <v>42494</v>
      </c>
      <c r="D10">
        <v>5</v>
      </c>
      <c r="E10" t="s">
        <v>126</v>
      </c>
      <c r="F10" s="81">
        <v>100</v>
      </c>
      <c r="G10" s="82"/>
    </row>
    <row r="11" spans="3:7" ht="12.75">
      <c r="C11" s="80">
        <v>42538</v>
      </c>
      <c r="D11">
        <v>6</v>
      </c>
      <c r="E11" t="s">
        <v>126</v>
      </c>
      <c r="G11" s="82">
        <v>3000</v>
      </c>
    </row>
    <row r="12" spans="3:7" ht="12.75">
      <c r="C12" s="80">
        <v>42556</v>
      </c>
      <c r="D12">
        <v>7</v>
      </c>
      <c r="E12" t="s">
        <v>126</v>
      </c>
      <c r="F12" s="81">
        <v>100</v>
      </c>
      <c r="G12" s="82"/>
    </row>
    <row r="13" spans="3:7" ht="12.75">
      <c r="C13" s="80">
        <v>42566</v>
      </c>
      <c r="E13" t="s">
        <v>126</v>
      </c>
      <c r="F13" s="81">
        <v>400</v>
      </c>
      <c r="G13" s="82"/>
    </row>
    <row r="14" spans="3:7" ht="12.75">
      <c r="C14" s="80">
        <v>42672</v>
      </c>
      <c r="D14">
        <v>10</v>
      </c>
      <c r="E14" t="s">
        <v>126</v>
      </c>
      <c r="G14" s="82">
        <v>2500</v>
      </c>
    </row>
    <row r="15" spans="3:7" ht="12.75">
      <c r="C15" s="80">
        <v>42699</v>
      </c>
      <c r="D15">
        <v>11</v>
      </c>
      <c r="E15" t="s">
        <v>227</v>
      </c>
      <c r="F15" s="81">
        <v>50</v>
      </c>
      <c r="G15" s="82"/>
    </row>
    <row r="16" spans="3:7" ht="12.75">
      <c r="C16" s="80">
        <v>42717</v>
      </c>
      <c r="D16">
        <v>12</v>
      </c>
      <c r="E16" t="s">
        <v>126</v>
      </c>
      <c r="G16" s="82">
        <v>2000</v>
      </c>
    </row>
    <row r="17" spans="3:7" ht="12.75">
      <c r="C17" s="80">
        <v>42732</v>
      </c>
      <c r="E17" t="s">
        <v>126</v>
      </c>
      <c r="F17" s="81">
        <v>1800</v>
      </c>
      <c r="G17" s="82"/>
    </row>
    <row r="18" spans="3:7" ht="12.75">
      <c r="C18" s="80">
        <v>42397</v>
      </c>
      <c r="D18">
        <v>1</v>
      </c>
      <c r="E18" t="s">
        <v>126</v>
      </c>
      <c r="F18" s="81">
        <v>1000</v>
      </c>
      <c r="G18" s="82"/>
    </row>
    <row r="19" spans="3:7" ht="12.75">
      <c r="C19" s="80">
        <v>42445</v>
      </c>
      <c r="D19">
        <v>3</v>
      </c>
      <c r="E19" t="s">
        <v>126</v>
      </c>
      <c r="G19" s="82">
        <v>100</v>
      </c>
    </row>
    <row r="20" spans="3:7" ht="12.75">
      <c r="C20" s="80">
        <v>42470</v>
      </c>
      <c r="D20">
        <v>4</v>
      </c>
      <c r="E20" t="s">
        <v>126</v>
      </c>
      <c r="G20" s="82">
        <v>450</v>
      </c>
    </row>
    <row r="21" spans="3:7" ht="12.75">
      <c r="C21" s="80">
        <v>42480</v>
      </c>
      <c r="E21" t="s">
        <v>126</v>
      </c>
      <c r="G21" s="82">
        <v>150</v>
      </c>
    </row>
    <row r="22" spans="3:7" ht="12.75">
      <c r="C22" s="80">
        <v>42494</v>
      </c>
      <c r="D22">
        <v>5</v>
      </c>
      <c r="E22" t="s">
        <v>126</v>
      </c>
      <c r="G22" s="82">
        <v>100</v>
      </c>
    </row>
    <row r="23" spans="3:7" ht="12.75">
      <c r="C23" s="80">
        <v>42538</v>
      </c>
      <c r="D23">
        <v>6</v>
      </c>
      <c r="E23" t="s">
        <v>126</v>
      </c>
      <c r="F23" s="81">
        <v>3000</v>
      </c>
      <c r="G23" s="82"/>
    </row>
    <row r="24" spans="3:7" ht="12.75">
      <c r="C24" s="80">
        <v>42556</v>
      </c>
      <c r="D24">
        <v>7</v>
      </c>
      <c r="E24" t="s">
        <v>126</v>
      </c>
      <c r="G24" s="82">
        <v>100</v>
      </c>
    </row>
    <row r="25" spans="3:7" ht="12.75">
      <c r="C25" s="80">
        <v>42566</v>
      </c>
      <c r="E25" t="s">
        <v>126</v>
      </c>
      <c r="G25" s="82">
        <v>400</v>
      </c>
    </row>
    <row r="26" spans="3:7" ht="12.75">
      <c r="C26" s="80">
        <v>42672</v>
      </c>
      <c r="D26">
        <v>10</v>
      </c>
      <c r="E26" t="s">
        <v>126</v>
      </c>
      <c r="F26" s="81">
        <v>2500</v>
      </c>
      <c r="G26" s="82"/>
    </row>
    <row r="27" spans="3:7" ht="12.75">
      <c r="C27" s="80">
        <v>42717</v>
      </c>
      <c r="D27">
        <v>12</v>
      </c>
      <c r="E27" t="s">
        <v>126</v>
      </c>
      <c r="F27" s="81">
        <v>2000</v>
      </c>
      <c r="G27" s="82"/>
    </row>
    <row r="28" spans="3:7" ht="12.75">
      <c r="C28" s="80">
        <v>42732</v>
      </c>
      <c r="E28" t="s">
        <v>126</v>
      </c>
      <c r="G28" s="82">
        <v>1800</v>
      </c>
    </row>
    <row r="29" spans="3:7" ht="12.75">
      <c r="C29" s="80"/>
      <c r="G29" s="82"/>
    </row>
    <row r="30" spans="2:7" ht="12.75">
      <c r="B30" t="s">
        <v>366</v>
      </c>
      <c r="C30" s="80"/>
      <c r="F30" s="81">
        <v>50</v>
      </c>
      <c r="G30" s="82"/>
    </row>
    <row r="31" spans="3:7" ht="12.75">
      <c r="C31" s="80"/>
      <c r="G31" s="82"/>
    </row>
    <row r="32" ht="13.5" thickBot="1">
      <c r="G32" s="82"/>
    </row>
    <row r="33" spans="1:7" ht="12.75">
      <c r="A33" s="43">
        <v>4213</v>
      </c>
      <c r="B33" s="44" t="s">
        <v>15</v>
      </c>
      <c r="C33" s="45"/>
      <c r="D33" s="34"/>
      <c r="E33" s="34"/>
      <c r="F33" s="87"/>
      <c r="G33" s="83"/>
    </row>
    <row r="34" spans="1:7" ht="12.75">
      <c r="A34" s="38"/>
      <c r="B34" s="11"/>
      <c r="C34" s="11"/>
      <c r="D34" s="11"/>
      <c r="E34" s="11"/>
      <c r="F34" s="82"/>
      <c r="G34" s="84"/>
    </row>
    <row r="35" spans="1:7" ht="12.75">
      <c r="A35" s="38">
        <v>4614</v>
      </c>
      <c r="B35" s="46" t="s">
        <v>16</v>
      </c>
      <c r="C35" s="42">
        <v>42433</v>
      </c>
      <c r="D35" s="11">
        <v>3</v>
      </c>
      <c r="E35" s="46" t="s">
        <v>135</v>
      </c>
      <c r="F35" s="82"/>
      <c r="G35" s="84">
        <v>11.5</v>
      </c>
    </row>
    <row r="36" spans="1:7" ht="12.75">
      <c r="A36" s="38"/>
      <c r="B36" s="46"/>
      <c r="C36" s="42">
        <v>42434</v>
      </c>
      <c r="D36" s="11"/>
      <c r="E36" s="47" t="s">
        <v>136</v>
      </c>
      <c r="F36" s="82"/>
      <c r="G36" s="84">
        <v>58.38</v>
      </c>
    </row>
    <row r="37" spans="1:7" ht="12.75">
      <c r="A37" s="38"/>
      <c r="B37" s="46"/>
      <c r="C37" s="42">
        <v>42657</v>
      </c>
      <c r="D37" s="11">
        <v>10</v>
      </c>
      <c r="E37" s="47" t="s">
        <v>215</v>
      </c>
      <c r="F37" s="82"/>
      <c r="G37" s="84">
        <v>68.2</v>
      </c>
    </row>
    <row r="38" spans="1:7" ht="12.75">
      <c r="A38" s="38"/>
      <c r="B38" s="46"/>
      <c r="C38" s="42">
        <v>42672</v>
      </c>
      <c r="D38" s="11"/>
      <c r="E38" s="79" t="s">
        <v>215</v>
      </c>
      <c r="F38" s="82"/>
      <c r="G38" s="84">
        <v>111.66</v>
      </c>
    </row>
    <row r="39" spans="1:7" ht="12.75">
      <c r="A39" s="38"/>
      <c r="B39" s="46"/>
      <c r="C39" s="42">
        <v>42732</v>
      </c>
      <c r="D39" s="11">
        <v>12</v>
      </c>
      <c r="E39" s="79" t="s">
        <v>331</v>
      </c>
      <c r="F39" s="82"/>
      <c r="G39" s="84">
        <v>5.5</v>
      </c>
    </row>
    <row r="40" spans="1:7" ht="12.75">
      <c r="A40" s="38">
        <v>4615</v>
      </c>
      <c r="B40" s="46" t="s">
        <v>20</v>
      </c>
      <c r="C40" s="42">
        <v>42434</v>
      </c>
      <c r="D40" s="11">
        <v>3</v>
      </c>
      <c r="E40" s="11" t="s">
        <v>137</v>
      </c>
      <c r="F40" s="82"/>
      <c r="G40" s="84">
        <v>34.5</v>
      </c>
    </row>
    <row r="41" spans="1:7" ht="12.75">
      <c r="A41" s="38"/>
      <c r="B41" s="46"/>
      <c r="C41" s="42">
        <v>42657</v>
      </c>
      <c r="D41" s="11">
        <v>10</v>
      </c>
      <c r="E41" s="60" t="s">
        <v>137</v>
      </c>
      <c r="F41" s="82"/>
      <c r="G41" s="84">
        <v>54.5</v>
      </c>
    </row>
    <row r="42" spans="1:7" ht="12.75">
      <c r="A42" s="38"/>
      <c r="B42" s="46"/>
      <c r="C42" s="42">
        <v>42672</v>
      </c>
      <c r="D42" s="11"/>
      <c r="E42" s="60" t="s">
        <v>137</v>
      </c>
      <c r="F42" s="82"/>
      <c r="G42" s="84">
        <v>34.5</v>
      </c>
    </row>
    <row r="43" spans="1:7" ht="12.75">
      <c r="A43" s="38"/>
      <c r="B43" s="46"/>
      <c r="C43" s="42">
        <v>42732</v>
      </c>
      <c r="D43" s="11">
        <v>12</v>
      </c>
      <c r="E43" s="60" t="s">
        <v>137</v>
      </c>
      <c r="F43" s="82"/>
      <c r="G43" s="84">
        <v>38.4</v>
      </c>
    </row>
    <row r="44" spans="1:7" ht="12.75">
      <c r="A44" s="38">
        <v>4618</v>
      </c>
      <c r="B44" s="46" t="s">
        <v>21</v>
      </c>
      <c r="C44" s="42">
        <v>42644</v>
      </c>
      <c r="D44" s="11">
        <v>10</v>
      </c>
      <c r="E44" s="11" t="s">
        <v>204</v>
      </c>
      <c r="F44" s="82"/>
      <c r="G44" s="84">
        <v>71.39</v>
      </c>
    </row>
    <row r="45" spans="1:7" ht="12.75">
      <c r="A45" s="38"/>
      <c r="B45" s="46" t="s">
        <v>22</v>
      </c>
      <c r="C45" s="11"/>
      <c r="D45" s="11"/>
      <c r="E45" s="11"/>
      <c r="F45" s="82"/>
      <c r="G45" s="84">
        <f>SUM(G35:G44)</f>
        <v>488.53</v>
      </c>
    </row>
    <row r="46" spans="1:7" ht="13.5" thickBot="1">
      <c r="A46" s="39"/>
      <c r="B46" s="8"/>
      <c r="C46" s="8"/>
      <c r="D46" s="8"/>
      <c r="E46" s="8"/>
      <c r="F46" s="88"/>
      <c r="G46" s="85"/>
    </row>
    <row r="47" spans="1:7" ht="12.75">
      <c r="A47" s="43">
        <v>4619</v>
      </c>
      <c r="B47" s="44" t="s">
        <v>23</v>
      </c>
      <c r="C47" s="45">
        <v>42538</v>
      </c>
      <c r="D47" s="34">
        <v>6</v>
      </c>
      <c r="E47" s="34" t="s">
        <v>304</v>
      </c>
      <c r="F47" s="87"/>
      <c r="G47" s="83">
        <v>181.5</v>
      </c>
    </row>
    <row r="48" spans="1:7" ht="12.75">
      <c r="A48" s="38"/>
      <c r="B48" s="46" t="s">
        <v>23</v>
      </c>
      <c r="C48" s="11"/>
      <c r="D48" s="11"/>
      <c r="E48" s="11"/>
      <c r="F48" s="82"/>
      <c r="G48" s="84">
        <v>181.5</v>
      </c>
    </row>
    <row r="49" spans="1:7" ht="13.5" thickBot="1">
      <c r="A49" s="39"/>
      <c r="B49" s="8"/>
      <c r="C49" s="8"/>
      <c r="D49" s="8"/>
      <c r="E49" s="8"/>
      <c r="F49" s="88"/>
      <c r="G49" s="85"/>
    </row>
    <row r="50" spans="1:7" ht="12.75">
      <c r="A50" s="43">
        <v>4621</v>
      </c>
      <c r="B50" s="52" t="s">
        <v>24</v>
      </c>
      <c r="C50" s="45">
        <v>42397</v>
      </c>
      <c r="D50" s="34">
        <v>1</v>
      </c>
      <c r="E50" s="34" t="s">
        <v>127</v>
      </c>
      <c r="F50" s="87"/>
      <c r="G50" s="83">
        <v>59.67</v>
      </c>
    </row>
    <row r="51" spans="1:7" ht="12.75">
      <c r="A51" s="38"/>
      <c r="B51" s="36"/>
      <c r="C51" s="42">
        <v>42370</v>
      </c>
      <c r="D51" s="11" t="s">
        <v>344</v>
      </c>
      <c r="E51" s="11" t="s">
        <v>127</v>
      </c>
      <c r="F51" s="82">
        <v>3.28</v>
      </c>
      <c r="G51" s="84"/>
    </row>
    <row r="52" spans="1:7" ht="12.75">
      <c r="A52" s="38">
        <v>4622</v>
      </c>
      <c r="B52" s="36" t="s">
        <v>25</v>
      </c>
      <c r="C52" s="42">
        <v>42718</v>
      </c>
      <c r="D52" s="11">
        <v>12</v>
      </c>
      <c r="E52" s="11" t="s">
        <v>329</v>
      </c>
      <c r="F52" s="82"/>
      <c r="G52" s="84">
        <v>126.38</v>
      </c>
    </row>
    <row r="53" spans="1:7" ht="12.75">
      <c r="A53" s="38"/>
      <c r="B53" s="36" t="s">
        <v>26</v>
      </c>
      <c r="C53" s="11"/>
      <c r="D53" s="11"/>
      <c r="E53" s="11"/>
      <c r="F53" s="82"/>
      <c r="G53" s="84">
        <v>182.77</v>
      </c>
    </row>
    <row r="54" spans="1:7" ht="13.5" thickBot="1">
      <c r="A54" s="38"/>
      <c r="B54" s="39"/>
      <c r="C54" s="8"/>
      <c r="D54" s="8"/>
      <c r="E54" s="8"/>
      <c r="F54" s="88"/>
      <c r="G54" s="85"/>
    </row>
    <row r="55" spans="1:7" ht="12.75">
      <c r="A55" s="43">
        <v>4720</v>
      </c>
      <c r="B55" s="44" t="s">
        <v>27</v>
      </c>
      <c r="C55" s="45">
        <v>42517</v>
      </c>
      <c r="D55" s="34">
        <v>5</v>
      </c>
      <c r="E55" s="34" t="s">
        <v>300</v>
      </c>
      <c r="F55" s="87"/>
      <c r="G55" s="83">
        <v>350</v>
      </c>
    </row>
    <row r="56" spans="1:7" ht="12.75">
      <c r="A56" s="38"/>
      <c r="B56" s="46"/>
      <c r="C56" s="42">
        <v>42517</v>
      </c>
      <c r="D56" s="11">
        <v>5</v>
      </c>
      <c r="E56" s="11" t="s">
        <v>302</v>
      </c>
      <c r="F56" s="82"/>
      <c r="G56" s="84">
        <v>125</v>
      </c>
    </row>
    <row r="57" spans="1:7" ht="12.75">
      <c r="A57" s="38"/>
      <c r="B57" s="46"/>
      <c r="C57" s="42">
        <v>42581</v>
      </c>
      <c r="D57" s="11">
        <v>7</v>
      </c>
      <c r="E57" s="11" t="s">
        <v>310</v>
      </c>
      <c r="F57" s="82"/>
      <c r="G57" s="84">
        <v>375</v>
      </c>
    </row>
    <row r="58" spans="1:7" ht="12.75">
      <c r="A58" s="38"/>
      <c r="B58" s="46"/>
      <c r="C58" s="42">
        <v>42581</v>
      </c>
      <c r="D58" s="11"/>
      <c r="E58" s="60" t="s">
        <v>312</v>
      </c>
      <c r="F58" s="82"/>
      <c r="G58" s="84">
        <v>35</v>
      </c>
    </row>
    <row r="59" spans="1:7" ht="12.75">
      <c r="A59" s="38"/>
      <c r="B59" s="46"/>
      <c r="C59" s="42">
        <v>42732</v>
      </c>
      <c r="D59" s="60">
        <v>12</v>
      </c>
      <c r="E59" s="60" t="s">
        <v>312</v>
      </c>
      <c r="F59" s="82"/>
      <c r="G59" s="84">
        <v>127.5</v>
      </c>
    </row>
    <row r="60" spans="1:7" ht="12.75">
      <c r="A60" s="38"/>
      <c r="B60" s="46"/>
      <c r="C60" s="42">
        <v>42732</v>
      </c>
      <c r="D60" s="11"/>
      <c r="E60" s="60" t="s">
        <v>334</v>
      </c>
      <c r="F60" s="82"/>
      <c r="G60" s="84">
        <v>275</v>
      </c>
    </row>
    <row r="61" spans="1:7" ht="12.75">
      <c r="A61" s="38"/>
      <c r="B61" s="46"/>
      <c r="C61" s="42">
        <v>42732</v>
      </c>
      <c r="D61" s="11"/>
      <c r="E61" s="60" t="s">
        <v>335</v>
      </c>
      <c r="F61" s="82"/>
      <c r="G61" s="84">
        <v>550</v>
      </c>
    </row>
    <row r="62" spans="1:7" ht="12.75">
      <c r="A62" s="38">
        <v>4721</v>
      </c>
      <c r="B62" s="46" t="s">
        <v>28</v>
      </c>
      <c r="C62" s="42">
        <v>42397</v>
      </c>
      <c r="D62" s="11">
        <v>1</v>
      </c>
      <c r="E62" s="11" t="s">
        <v>125</v>
      </c>
      <c r="F62" s="82"/>
      <c r="G62" s="84">
        <v>24.95</v>
      </c>
    </row>
    <row r="63" spans="1:7" ht="12.75">
      <c r="A63" s="38"/>
      <c r="B63" s="46"/>
      <c r="C63" s="42">
        <v>42405</v>
      </c>
      <c r="D63" s="11">
        <v>2</v>
      </c>
      <c r="E63" s="11" t="s">
        <v>131</v>
      </c>
      <c r="F63" s="82"/>
      <c r="G63" s="84">
        <v>721.5</v>
      </c>
    </row>
    <row r="64" spans="1:7" ht="12.75">
      <c r="A64" s="38"/>
      <c r="B64" s="46"/>
      <c r="C64" s="42">
        <v>42409</v>
      </c>
      <c r="D64" s="11"/>
      <c r="E64" s="11" t="s">
        <v>132</v>
      </c>
      <c r="F64" s="82">
        <v>27.5</v>
      </c>
      <c r="G64" s="84"/>
    </row>
    <row r="65" spans="1:7" ht="12.75">
      <c r="A65" s="38"/>
      <c r="B65" s="46"/>
      <c r="C65" s="42">
        <v>42434</v>
      </c>
      <c r="D65" s="11">
        <v>3</v>
      </c>
      <c r="E65" s="60" t="s">
        <v>274</v>
      </c>
      <c r="F65" s="82"/>
      <c r="G65" s="84">
        <v>55.01</v>
      </c>
    </row>
    <row r="66" spans="1:7" ht="12.75">
      <c r="A66" s="38"/>
      <c r="B66" s="46"/>
      <c r="C66" s="42">
        <v>42494</v>
      </c>
      <c r="D66" s="60">
        <v>5</v>
      </c>
      <c r="E66" s="60" t="s">
        <v>160</v>
      </c>
      <c r="F66" s="82"/>
      <c r="G66" s="84">
        <v>60.5</v>
      </c>
    </row>
    <row r="67" spans="1:7" ht="12.75">
      <c r="A67" s="38"/>
      <c r="B67" s="46"/>
      <c r="C67" s="42">
        <v>42494</v>
      </c>
      <c r="D67" s="11"/>
      <c r="E67" s="60" t="s">
        <v>163</v>
      </c>
      <c r="F67" s="82"/>
      <c r="G67" s="84">
        <v>25.9</v>
      </c>
    </row>
    <row r="68" spans="1:7" ht="12.75">
      <c r="A68" s="38"/>
      <c r="B68" s="46"/>
      <c r="C68" s="42">
        <v>42517</v>
      </c>
      <c r="D68" s="11"/>
      <c r="E68" s="60" t="s">
        <v>175</v>
      </c>
      <c r="F68" s="82"/>
      <c r="G68" s="84">
        <v>185.65</v>
      </c>
    </row>
    <row r="69" spans="1:7" ht="12.75">
      <c r="A69" s="38"/>
      <c r="B69" s="46"/>
      <c r="C69" s="42">
        <v>42557</v>
      </c>
      <c r="D69" s="11">
        <v>7</v>
      </c>
      <c r="E69" s="60" t="s">
        <v>163</v>
      </c>
      <c r="F69" s="82"/>
      <c r="G69" s="84">
        <v>12.95</v>
      </c>
    </row>
    <row r="70" spans="1:7" ht="12.75">
      <c r="A70" s="38"/>
      <c r="B70" s="46"/>
      <c r="C70" s="42">
        <v>42657</v>
      </c>
      <c r="D70" s="60">
        <v>10</v>
      </c>
      <c r="E70" s="60" t="s">
        <v>207</v>
      </c>
      <c r="F70" s="82"/>
      <c r="G70" s="84">
        <v>332</v>
      </c>
    </row>
    <row r="71" spans="1:7" ht="12.75">
      <c r="A71" s="38"/>
      <c r="B71" s="46"/>
      <c r="C71" s="42">
        <v>42657</v>
      </c>
      <c r="D71" s="60"/>
      <c r="E71" s="60" t="s">
        <v>213</v>
      </c>
      <c r="F71" s="82">
        <v>48</v>
      </c>
      <c r="G71" s="84"/>
    </row>
    <row r="72" spans="1:7" ht="12.75">
      <c r="A72" s="38"/>
      <c r="B72" s="46"/>
      <c r="C72" s="42">
        <v>42672</v>
      </c>
      <c r="D72" s="60"/>
      <c r="E72" s="60" t="s">
        <v>216</v>
      </c>
      <c r="F72" s="82"/>
      <c r="G72" s="84">
        <v>8.77</v>
      </c>
    </row>
    <row r="73" spans="1:7" ht="12.75">
      <c r="A73" s="38"/>
      <c r="B73" s="46"/>
      <c r="C73" s="42">
        <v>42672</v>
      </c>
      <c r="D73" s="60"/>
      <c r="E73" s="60" t="s">
        <v>323</v>
      </c>
      <c r="F73" s="82"/>
      <c r="G73" s="84">
        <v>60</v>
      </c>
    </row>
    <row r="74" spans="1:7" ht="12.75">
      <c r="A74" s="38"/>
      <c r="B74" s="46"/>
      <c r="C74" s="42">
        <v>42672</v>
      </c>
      <c r="D74" s="60"/>
      <c r="E74" s="60" t="s">
        <v>324</v>
      </c>
      <c r="F74" s="82"/>
      <c r="G74" s="84">
        <v>12.5</v>
      </c>
    </row>
    <row r="75" spans="1:7" ht="12.75">
      <c r="A75" s="38"/>
      <c r="B75" s="46"/>
      <c r="C75" s="42">
        <v>42685</v>
      </c>
      <c r="D75" s="60">
        <v>11</v>
      </c>
      <c r="E75" s="60" t="s">
        <v>328</v>
      </c>
      <c r="F75" s="82"/>
      <c r="G75" s="84">
        <v>4.45</v>
      </c>
    </row>
    <row r="76" spans="1:7" ht="12.75">
      <c r="A76" s="38"/>
      <c r="B76" s="46"/>
      <c r="C76" s="42">
        <v>42732</v>
      </c>
      <c r="D76" s="60">
        <v>12</v>
      </c>
      <c r="E76" s="60" t="s">
        <v>125</v>
      </c>
      <c r="F76" s="82"/>
      <c r="G76" s="84">
        <v>192.5</v>
      </c>
    </row>
    <row r="77" spans="1:7" ht="12.75">
      <c r="A77" s="38"/>
      <c r="B77" s="46"/>
      <c r="C77" s="42">
        <v>42663</v>
      </c>
      <c r="D77" s="60" t="s">
        <v>348</v>
      </c>
      <c r="E77" s="60" t="s">
        <v>259</v>
      </c>
      <c r="F77" s="82">
        <v>55</v>
      </c>
      <c r="G77" s="84"/>
    </row>
    <row r="78" spans="1:7" ht="12.75">
      <c r="A78" s="38"/>
      <c r="B78" s="46" t="s">
        <v>29</v>
      </c>
      <c r="C78" s="42"/>
      <c r="D78" s="11"/>
      <c r="E78" s="60"/>
      <c r="F78" s="89"/>
      <c r="G78" s="84">
        <v>3403.68</v>
      </c>
    </row>
    <row r="79" spans="1:7" ht="12.75">
      <c r="A79" s="38"/>
      <c r="B79" s="46"/>
      <c r="C79" s="11"/>
      <c r="D79" s="11"/>
      <c r="E79" s="11"/>
      <c r="F79" s="89"/>
      <c r="G79" s="84"/>
    </row>
    <row r="80" spans="1:7" ht="13.5" thickBot="1">
      <c r="A80" s="39"/>
      <c r="B80" s="8"/>
      <c r="C80" s="8"/>
      <c r="D80" s="8"/>
      <c r="E80" s="8"/>
      <c r="F80" s="88"/>
      <c r="G80" s="85"/>
    </row>
    <row r="81" spans="1:7" ht="13.5" thickBot="1">
      <c r="A81" s="38"/>
      <c r="B81" s="11"/>
      <c r="C81" s="11"/>
      <c r="D81" s="11"/>
      <c r="E81" s="11"/>
      <c r="F81" s="82"/>
      <c r="G81" s="82"/>
    </row>
    <row r="82" spans="1:7" ht="12.75">
      <c r="A82" s="43">
        <v>4722</v>
      </c>
      <c r="B82" s="44" t="s">
        <v>30</v>
      </c>
      <c r="C82" s="45">
        <v>42517</v>
      </c>
      <c r="D82" s="34">
        <v>5</v>
      </c>
      <c r="E82" s="34" t="s">
        <v>301</v>
      </c>
      <c r="F82" s="87"/>
      <c r="G82" s="83">
        <v>70</v>
      </c>
    </row>
    <row r="83" spans="1:7" ht="12.75">
      <c r="A83" s="38"/>
      <c r="B83" s="46"/>
      <c r="C83" s="42">
        <v>42581</v>
      </c>
      <c r="D83" s="11">
        <v>7</v>
      </c>
      <c r="E83" s="11" t="s">
        <v>311</v>
      </c>
      <c r="F83" s="82"/>
      <c r="G83" s="84">
        <v>75</v>
      </c>
    </row>
    <row r="84" spans="1:7" ht="12.75">
      <c r="A84" s="38"/>
      <c r="B84" s="46"/>
      <c r="C84" s="42">
        <v>42732</v>
      </c>
      <c r="D84" s="11">
        <v>12</v>
      </c>
      <c r="E84" s="11" t="s">
        <v>334</v>
      </c>
      <c r="F84" s="82"/>
      <c r="G84" s="84">
        <v>55</v>
      </c>
    </row>
    <row r="85" spans="1:7" ht="12.75">
      <c r="A85" s="38"/>
      <c r="B85" s="46"/>
      <c r="C85" s="42">
        <v>42732</v>
      </c>
      <c r="D85" s="11"/>
      <c r="E85" s="60" t="s">
        <v>336</v>
      </c>
      <c r="F85" s="82"/>
      <c r="G85" s="84">
        <v>110</v>
      </c>
    </row>
    <row r="86" spans="1:7" ht="12.75">
      <c r="A86" s="38"/>
      <c r="B86" s="46" t="s">
        <v>30</v>
      </c>
      <c r="C86" s="11"/>
      <c r="D86" s="11"/>
      <c r="E86" s="11"/>
      <c r="F86" s="82"/>
      <c r="G86" s="84">
        <f>SUM(G82:G85)</f>
        <v>310</v>
      </c>
    </row>
    <row r="87" spans="1:7" ht="13.5" thickBot="1">
      <c r="A87" s="39"/>
      <c r="B87" s="8"/>
      <c r="C87" s="8"/>
      <c r="D87" s="8"/>
      <c r="E87" s="8"/>
      <c r="F87" s="88"/>
      <c r="G87" s="85"/>
    </row>
    <row r="88" spans="1:7" ht="12.75">
      <c r="A88" s="43">
        <v>4813</v>
      </c>
      <c r="B88" s="52" t="s">
        <v>31</v>
      </c>
      <c r="C88" s="45">
        <v>42732</v>
      </c>
      <c r="D88" s="34">
        <v>12</v>
      </c>
      <c r="E88" s="34" t="s">
        <v>338</v>
      </c>
      <c r="F88" s="87"/>
      <c r="G88" s="83">
        <v>200</v>
      </c>
    </row>
    <row r="89" spans="1:7" ht="12.75">
      <c r="A89" s="38"/>
      <c r="B89" s="36"/>
      <c r="C89" s="42">
        <v>42732</v>
      </c>
      <c r="D89" s="11"/>
      <c r="E89" s="60" t="s">
        <v>341</v>
      </c>
      <c r="F89" s="82"/>
      <c r="G89" s="84">
        <v>50</v>
      </c>
    </row>
    <row r="90" spans="1:7" ht="12.75">
      <c r="A90" s="38">
        <v>4814</v>
      </c>
      <c r="B90" s="36" t="s">
        <v>32</v>
      </c>
      <c r="C90" s="42">
        <v>42732</v>
      </c>
      <c r="D90" s="11">
        <v>12</v>
      </c>
      <c r="E90" s="11" t="s">
        <v>110</v>
      </c>
      <c r="F90" s="82"/>
      <c r="G90" s="84">
        <v>18.75</v>
      </c>
    </row>
    <row r="91" spans="1:7" ht="12.75">
      <c r="A91" s="38"/>
      <c r="B91" s="36"/>
      <c r="C91" s="42">
        <v>42732</v>
      </c>
      <c r="D91" s="11"/>
      <c r="E91" s="11" t="s">
        <v>339</v>
      </c>
      <c r="F91" s="82"/>
      <c r="G91" s="84">
        <v>42.5</v>
      </c>
    </row>
    <row r="92" spans="1:7" ht="12.75">
      <c r="A92" s="38"/>
      <c r="B92" s="36"/>
      <c r="C92" s="42">
        <v>42732</v>
      </c>
      <c r="D92" s="11"/>
      <c r="E92" s="60" t="s">
        <v>247</v>
      </c>
      <c r="F92" s="82"/>
      <c r="G92" s="84">
        <v>36.5</v>
      </c>
    </row>
    <row r="93" spans="1:7" ht="12.75">
      <c r="A93" s="38"/>
      <c r="B93" s="36"/>
      <c r="C93" s="42">
        <v>42732</v>
      </c>
      <c r="D93" s="11"/>
      <c r="E93" s="60" t="s">
        <v>248</v>
      </c>
      <c r="F93" s="82"/>
      <c r="G93" s="84">
        <v>50</v>
      </c>
    </row>
    <row r="94" spans="1:7" ht="12.75">
      <c r="A94" s="38"/>
      <c r="B94" s="36"/>
      <c r="C94" s="42">
        <v>42732</v>
      </c>
      <c r="D94" s="11"/>
      <c r="E94" s="60" t="s">
        <v>249</v>
      </c>
      <c r="F94" s="82"/>
      <c r="G94" s="84">
        <v>27</v>
      </c>
    </row>
    <row r="95" spans="1:7" ht="12.75">
      <c r="A95" s="38"/>
      <c r="B95" s="36"/>
      <c r="C95" s="42">
        <v>42732</v>
      </c>
      <c r="D95" s="11"/>
      <c r="E95" s="60" t="s">
        <v>251</v>
      </c>
      <c r="F95" s="82"/>
      <c r="G95" s="84">
        <v>36.5</v>
      </c>
    </row>
    <row r="96" spans="1:7" ht="12.75">
      <c r="A96" s="38"/>
      <c r="B96" s="36"/>
      <c r="C96" s="42">
        <v>42732</v>
      </c>
      <c r="D96" s="11"/>
      <c r="E96" s="60" t="s">
        <v>342</v>
      </c>
      <c r="F96" s="82"/>
      <c r="G96" s="84">
        <v>27</v>
      </c>
    </row>
    <row r="97" spans="1:7" ht="12.75">
      <c r="A97" s="38"/>
      <c r="B97" s="36"/>
      <c r="C97" s="42">
        <v>42732</v>
      </c>
      <c r="D97" s="11"/>
      <c r="E97" s="60" t="s">
        <v>253</v>
      </c>
      <c r="F97" s="82"/>
      <c r="G97" s="84">
        <v>30</v>
      </c>
    </row>
    <row r="98" spans="1:7" ht="12.75">
      <c r="A98" s="38"/>
      <c r="B98" s="36"/>
      <c r="C98" s="42"/>
      <c r="D98" s="11"/>
      <c r="E98" s="11"/>
      <c r="F98" s="82"/>
      <c r="G98" s="84"/>
    </row>
    <row r="99" spans="1:7" ht="12.75">
      <c r="A99" s="38">
        <v>4815</v>
      </c>
      <c r="B99" s="36" t="s">
        <v>33</v>
      </c>
      <c r="C99" s="42">
        <v>42397</v>
      </c>
      <c r="D99" s="11">
        <v>1</v>
      </c>
      <c r="E99" s="11" t="s">
        <v>270</v>
      </c>
      <c r="F99" s="82"/>
      <c r="G99" s="84">
        <v>25</v>
      </c>
    </row>
    <row r="100" spans="1:7" ht="12.75">
      <c r="A100" s="38"/>
      <c r="B100" s="36"/>
      <c r="C100" s="42">
        <v>42732</v>
      </c>
      <c r="D100" s="11">
        <v>12</v>
      </c>
      <c r="E100" s="11" t="s">
        <v>340</v>
      </c>
      <c r="F100" s="82"/>
      <c r="G100" s="84">
        <v>30</v>
      </c>
    </row>
    <row r="101" spans="1:7" ht="12.75">
      <c r="A101" s="38"/>
      <c r="B101" s="36"/>
      <c r="C101" s="42">
        <v>42732</v>
      </c>
      <c r="D101" s="11"/>
      <c r="E101" s="60" t="s">
        <v>248</v>
      </c>
      <c r="F101" s="82"/>
      <c r="G101" s="84">
        <v>45.5</v>
      </c>
    </row>
    <row r="102" spans="1:7" ht="12.75">
      <c r="A102" s="38"/>
      <c r="B102" s="36"/>
      <c r="C102" s="42">
        <v>42732</v>
      </c>
      <c r="D102" s="11"/>
      <c r="E102" s="60" t="s">
        <v>253</v>
      </c>
      <c r="F102" s="82"/>
      <c r="G102" s="84">
        <v>50</v>
      </c>
    </row>
    <row r="103" spans="1:7" ht="12.75">
      <c r="A103" s="38"/>
      <c r="B103" s="36" t="s">
        <v>34</v>
      </c>
      <c r="C103" s="11"/>
      <c r="D103" s="11"/>
      <c r="E103" s="11"/>
      <c r="F103" s="82"/>
      <c r="G103" s="84">
        <f>SUM(G88:G102)</f>
        <v>668.75</v>
      </c>
    </row>
    <row r="104" spans="1:7" ht="13.5" thickBot="1">
      <c r="A104" s="39"/>
      <c r="B104" s="39"/>
      <c r="C104" s="8"/>
      <c r="D104" s="8"/>
      <c r="E104" s="8"/>
      <c r="F104" s="88"/>
      <c r="G104" s="85"/>
    </row>
    <row r="105" spans="1:7" ht="12.75">
      <c r="A105" s="43">
        <v>4816</v>
      </c>
      <c r="B105" s="44" t="s">
        <v>35</v>
      </c>
      <c r="C105" s="45">
        <v>42397</v>
      </c>
      <c r="D105" s="34">
        <v>1</v>
      </c>
      <c r="E105" s="34" t="s">
        <v>269</v>
      </c>
      <c r="F105" s="87"/>
      <c r="G105" s="83">
        <v>45.95</v>
      </c>
    </row>
    <row r="106" spans="1:7" ht="12.75">
      <c r="A106" s="38"/>
      <c r="B106" s="46"/>
      <c r="C106" s="42">
        <v>42445</v>
      </c>
      <c r="D106" s="11">
        <v>3</v>
      </c>
      <c r="E106" s="11" t="s">
        <v>279</v>
      </c>
      <c r="F106" s="82"/>
      <c r="G106" s="84">
        <v>80</v>
      </c>
    </row>
    <row r="107" spans="1:7" ht="12.75">
      <c r="A107" s="38"/>
      <c r="B107" s="46"/>
      <c r="C107" s="42">
        <v>42448</v>
      </c>
      <c r="D107" s="11"/>
      <c r="E107" s="11" t="s">
        <v>280</v>
      </c>
      <c r="F107" s="82"/>
      <c r="G107" s="84">
        <v>8.97</v>
      </c>
    </row>
    <row r="108" spans="1:7" ht="12.75">
      <c r="A108" s="38"/>
      <c r="B108" s="46"/>
      <c r="C108" s="42">
        <v>42470</v>
      </c>
      <c r="D108" s="11">
        <v>4</v>
      </c>
      <c r="E108" s="60" t="s">
        <v>287</v>
      </c>
      <c r="F108" s="82"/>
      <c r="G108" s="84">
        <v>400</v>
      </c>
    </row>
    <row r="109" spans="1:7" ht="12.75">
      <c r="A109" s="38"/>
      <c r="B109" s="46"/>
      <c r="C109" s="42">
        <v>42538</v>
      </c>
      <c r="D109" s="60">
        <v>6</v>
      </c>
      <c r="E109" s="60" t="s">
        <v>305</v>
      </c>
      <c r="F109" s="82"/>
      <c r="G109" s="84">
        <v>75</v>
      </c>
    </row>
    <row r="110" spans="1:7" ht="12.75">
      <c r="A110" s="38"/>
      <c r="B110" s="46"/>
      <c r="C110" s="42">
        <v>42556</v>
      </c>
      <c r="D110" s="60">
        <v>7</v>
      </c>
      <c r="E110" s="60" t="s">
        <v>180</v>
      </c>
      <c r="F110" s="82"/>
      <c r="G110" s="84">
        <v>50</v>
      </c>
    </row>
    <row r="111" spans="1:7" ht="12.75">
      <c r="A111" s="38"/>
      <c r="B111" s="46"/>
      <c r="C111" s="42">
        <v>42612</v>
      </c>
      <c r="D111" s="60">
        <v>8</v>
      </c>
      <c r="E111" s="60" t="s">
        <v>199</v>
      </c>
      <c r="F111" s="82"/>
      <c r="G111" s="84">
        <v>175.9</v>
      </c>
    </row>
    <row r="112" spans="1:7" ht="12.75">
      <c r="A112" s="38"/>
      <c r="B112" s="46"/>
      <c r="C112" s="42">
        <v>42657</v>
      </c>
      <c r="D112" s="60">
        <v>10</v>
      </c>
      <c r="E112" s="60" t="s">
        <v>322</v>
      </c>
      <c r="F112" s="82"/>
      <c r="G112" s="84">
        <v>41.5</v>
      </c>
    </row>
    <row r="113" spans="1:7" ht="12.75">
      <c r="A113" s="38"/>
      <c r="B113" s="46"/>
      <c r="C113" s="42">
        <v>42672</v>
      </c>
      <c r="D113" s="60"/>
      <c r="E113" s="60" t="s">
        <v>218</v>
      </c>
      <c r="F113" s="82"/>
      <c r="G113" s="84">
        <v>29.9</v>
      </c>
    </row>
    <row r="114" spans="1:7" ht="12.75">
      <c r="A114" s="38"/>
      <c r="B114" s="46"/>
      <c r="C114" s="42">
        <v>42713</v>
      </c>
      <c r="D114" s="60">
        <v>12</v>
      </c>
      <c r="E114" s="60" t="s">
        <v>230</v>
      </c>
      <c r="F114" s="82"/>
      <c r="G114" s="84">
        <v>27</v>
      </c>
    </row>
    <row r="115" spans="1:7" ht="12.75">
      <c r="A115" s="38"/>
      <c r="B115" s="46"/>
      <c r="C115" s="42">
        <v>42732</v>
      </c>
      <c r="D115" s="60"/>
      <c r="E115" s="60" t="s">
        <v>332</v>
      </c>
      <c r="F115" s="82"/>
      <c r="G115" s="84">
        <v>27</v>
      </c>
    </row>
    <row r="116" spans="1:7" ht="12.75">
      <c r="A116" s="38"/>
      <c r="B116" s="46" t="s">
        <v>35</v>
      </c>
      <c r="C116" s="11"/>
      <c r="D116" s="11"/>
      <c r="E116" s="11"/>
      <c r="F116" s="82"/>
      <c r="G116" s="84">
        <f>SUM(G105:G115)</f>
        <v>961.22</v>
      </c>
    </row>
    <row r="117" spans="1:7" ht="13.5" thickBot="1">
      <c r="A117" s="39"/>
      <c r="B117" s="8"/>
      <c r="C117" s="8"/>
      <c r="D117" s="8"/>
      <c r="E117" s="8"/>
      <c r="F117" s="88"/>
      <c r="G117" s="85"/>
    </row>
    <row r="118" spans="1:7" ht="12.75">
      <c r="A118" s="43">
        <v>4817</v>
      </c>
      <c r="B118" s="44" t="s">
        <v>36</v>
      </c>
      <c r="C118" s="45">
        <v>42494</v>
      </c>
      <c r="D118" s="34">
        <v>5</v>
      </c>
      <c r="E118" s="34" t="s">
        <v>294</v>
      </c>
      <c r="F118" s="87"/>
      <c r="G118" s="83">
        <v>195</v>
      </c>
    </row>
    <row r="119" spans="1:7" ht="12.75">
      <c r="A119" s="38">
        <v>4819</v>
      </c>
      <c r="B119" s="46" t="s">
        <v>37</v>
      </c>
      <c r="C119" s="42">
        <v>42494</v>
      </c>
      <c r="D119" s="11">
        <v>5</v>
      </c>
      <c r="E119" s="11" t="s">
        <v>294</v>
      </c>
      <c r="F119" s="82"/>
      <c r="G119" s="84">
        <v>90</v>
      </c>
    </row>
    <row r="120" spans="1:7" ht="12.75">
      <c r="A120" s="38"/>
      <c r="B120" s="46" t="s">
        <v>38</v>
      </c>
      <c r="C120" s="11"/>
      <c r="D120" s="11"/>
      <c r="E120" s="11"/>
      <c r="F120" s="82"/>
      <c r="G120" s="84">
        <f>SUM(G118:G119)</f>
        <v>285</v>
      </c>
    </row>
    <row r="121" spans="1:7" ht="13.5" thickBot="1">
      <c r="A121" s="39"/>
      <c r="B121" s="8"/>
      <c r="C121" s="8"/>
      <c r="D121" s="8"/>
      <c r="E121" s="8"/>
      <c r="F121" s="88"/>
      <c r="G121" s="85"/>
    </row>
    <row r="122" spans="1:7" ht="12.75">
      <c r="A122" s="43">
        <v>4818</v>
      </c>
      <c r="B122" s="44" t="s">
        <v>39</v>
      </c>
      <c r="C122" s="45">
        <v>42518</v>
      </c>
      <c r="D122" s="34">
        <v>5</v>
      </c>
      <c r="E122" s="34" t="s">
        <v>177</v>
      </c>
      <c r="F122" s="87"/>
      <c r="G122" s="83">
        <v>116.55</v>
      </c>
    </row>
    <row r="123" spans="1:7" ht="12.75">
      <c r="A123" s="38"/>
      <c r="B123" s="46"/>
      <c r="C123" s="42"/>
      <c r="D123" s="11"/>
      <c r="E123" s="11"/>
      <c r="F123" s="82"/>
      <c r="G123" s="84"/>
    </row>
    <row r="124" spans="1:7" ht="12.75">
      <c r="A124" s="38"/>
      <c r="B124" s="46" t="s">
        <v>40</v>
      </c>
      <c r="C124" s="11"/>
      <c r="D124" s="11"/>
      <c r="E124" s="11"/>
      <c r="F124" s="82"/>
      <c r="G124" s="84">
        <v>116.55</v>
      </c>
    </row>
    <row r="125" spans="1:7" ht="13.5" thickBot="1">
      <c r="A125" s="39"/>
      <c r="B125" s="8"/>
      <c r="C125" s="8"/>
      <c r="D125" s="8"/>
      <c r="E125" s="8"/>
      <c r="F125" s="88"/>
      <c r="G125" s="85"/>
    </row>
    <row r="126" spans="1:7" ht="12.75">
      <c r="A126" s="43">
        <v>4831</v>
      </c>
      <c r="B126" s="44" t="s">
        <v>41</v>
      </c>
      <c r="C126" s="45">
        <v>42397</v>
      </c>
      <c r="D126" s="34">
        <v>1</v>
      </c>
      <c r="E126" s="34" t="s">
        <v>267</v>
      </c>
      <c r="F126" s="87"/>
      <c r="G126" s="83">
        <v>57.5</v>
      </c>
    </row>
    <row r="127" spans="1:7" ht="12.75">
      <c r="A127" s="38"/>
      <c r="B127" s="46"/>
      <c r="C127" s="11"/>
      <c r="D127" s="11"/>
      <c r="E127" s="11"/>
      <c r="F127" s="82"/>
      <c r="G127" s="84"/>
    </row>
    <row r="128" spans="1:7" ht="12.75">
      <c r="A128" s="38"/>
      <c r="B128" s="46"/>
      <c r="C128" s="42"/>
      <c r="D128" s="11"/>
      <c r="E128" s="11"/>
      <c r="F128" s="82"/>
      <c r="G128" s="84"/>
    </row>
    <row r="129" spans="1:7" ht="12.75">
      <c r="A129" s="38">
        <v>4832</v>
      </c>
      <c r="B129" s="46" t="s">
        <v>42</v>
      </c>
      <c r="C129" s="42">
        <v>42599</v>
      </c>
      <c r="D129" s="11">
        <v>8</v>
      </c>
      <c r="E129" s="11" t="s">
        <v>314</v>
      </c>
      <c r="F129" s="82"/>
      <c r="G129" s="84">
        <v>11.25</v>
      </c>
    </row>
    <row r="130" spans="1:7" ht="12.75">
      <c r="A130" s="38"/>
      <c r="B130" s="46"/>
      <c r="C130" s="42"/>
      <c r="D130" s="11"/>
      <c r="E130" s="11"/>
      <c r="F130" s="82"/>
      <c r="G130" s="84"/>
    </row>
    <row r="131" spans="1:7" ht="12.75">
      <c r="A131" s="38">
        <v>4897</v>
      </c>
      <c r="B131" s="46" t="s">
        <v>43</v>
      </c>
      <c r="C131" s="42">
        <v>42443</v>
      </c>
      <c r="D131" s="11">
        <v>3</v>
      </c>
      <c r="E131" s="11" t="s">
        <v>278</v>
      </c>
      <c r="F131" s="82"/>
      <c r="G131" s="84">
        <v>207.75</v>
      </c>
    </row>
    <row r="132" spans="1:7" ht="12.75">
      <c r="A132" s="38"/>
      <c r="B132" s="46"/>
      <c r="C132" s="42">
        <v>42480</v>
      </c>
      <c r="D132" s="11">
        <v>4</v>
      </c>
      <c r="E132" s="11" t="s">
        <v>290</v>
      </c>
      <c r="F132" s="82"/>
      <c r="G132" s="84">
        <v>290</v>
      </c>
    </row>
    <row r="133" spans="1:7" ht="12.75">
      <c r="A133" s="38"/>
      <c r="B133" s="46"/>
      <c r="C133" s="42">
        <v>42581</v>
      </c>
      <c r="D133" s="11">
        <v>7</v>
      </c>
      <c r="E133" s="11" t="s">
        <v>190</v>
      </c>
      <c r="F133" s="82"/>
      <c r="G133" s="84">
        <v>46.9</v>
      </c>
    </row>
    <row r="134" spans="1:7" ht="12.75">
      <c r="A134" s="38"/>
      <c r="B134" s="46"/>
      <c r="C134" s="42">
        <v>42581</v>
      </c>
      <c r="D134" s="11"/>
      <c r="E134" s="60" t="s">
        <v>313</v>
      </c>
      <c r="F134" s="82"/>
      <c r="G134" s="84">
        <v>72.9</v>
      </c>
    </row>
    <row r="135" spans="1:7" ht="12.75">
      <c r="A135" s="38"/>
      <c r="B135" s="46"/>
      <c r="C135" s="42">
        <v>42732</v>
      </c>
      <c r="D135" s="60">
        <v>12</v>
      </c>
      <c r="E135" s="60" t="s">
        <v>333</v>
      </c>
      <c r="F135" s="82"/>
      <c r="G135" s="84">
        <v>52.64</v>
      </c>
    </row>
    <row r="136" spans="1:7" ht="12.75">
      <c r="A136" s="38"/>
      <c r="B136" s="46"/>
      <c r="C136" s="42">
        <v>42732</v>
      </c>
      <c r="D136" s="60"/>
      <c r="E136" s="60" t="s">
        <v>337</v>
      </c>
      <c r="F136" s="82"/>
      <c r="G136" s="84">
        <v>215.4</v>
      </c>
    </row>
    <row r="137" spans="1:7" ht="12.75">
      <c r="A137" s="38"/>
      <c r="B137" s="46"/>
      <c r="C137" s="42"/>
      <c r="D137" s="60"/>
      <c r="E137" s="60"/>
      <c r="F137" s="82"/>
      <c r="G137" s="84"/>
    </row>
    <row r="138" spans="1:7" ht="12.75">
      <c r="A138" s="38"/>
      <c r="B138" s="46" t="s">
        <v>44</v>
      </c>
      <c r="C138" s="11"/>
      <c r="D138" s="11"/>
      <c r="E138" s="11"/>
      <c r="F138" s="82"/>
      <c r="G138" s="84">
        <f>SUM(G126:G137)</f>
        <v>954.3399999999999</v>
      </c>
    </row>
    <row r="139" spans="1:7" ht="12.75">
      <c r="A139" s="38"/>
      <c r="B139" s="11"/>
      <c r="C139" s="11"/>
      <c r="D139" s="11"/>
      <c r="E139" s="11"/>
      <c r="F139" s="82"/>
      <c r="G139" s="84"/>
    </row>
    <row r="140" spans="1:7" ht="12.75">
      <c r="A140" s="38">
        <v>4840</v>
      </c>
      <c r="B140" s="46" t="s">
        <v>67</v>
      </c>
      <c r="C140" s="42">
        <v>42556</v>
      </c>
      <c r="D140" s="11">
        <v>7</v>
      </c>
      <c r="E140" s="11" t="s">
        <v>308</v>
      </c>
      <c r="F140" s="82"/>
      <c r="G140" s="84">
        <v>836.61</v>
      </c>
    </row>
    <row r="141" spans="1:7" ht="12.75">
      <c r="A141" s="38">
        <v>4840</v>
      </c>
      <c r="B141" s="46" t="s">
        <v>69</v>
      </c>
      <c r="C141" s="42">
        <v>42599</v>
      </c>
      <c r="D141" s="11">
        <v>8</v>
      </c>
      <c r="E141" s="60" t="s">
        <v>196</v>
      </c>
      <c r="F141" s="82"/>
      <c r="G141" s="84">
        <v>170</v>
      </c>
    </row>
    <row r="142" spans="1:7" ht="12.75">
      <c r="A142" s="38"/>
      <c r="B142" s="46"/>
      <c r="C142" s="42"/>
      <c r="D142" s="11"/>
      <c r="E142" s="11"/>
      <c r="F142" s="82"/>
      <c r="G142" s="84"/>
    </row>
    <row r="143" spans="1:7" ht="12.75">
      <c r="A143" s="38"/>
      <c r="B143" s="46" t="s">
        <v>68</v>
      </c>
      <c r="C143" s="42"/>
      <c r="D143" s="11"/>
      <c r="E143" s="11"/>
      <c r="F143" s="82"/>
      <c r="G143" s="84">
        <f>SUM(G140:G142)</f>
        <v>1006.61</v>
      </c>
    </row>
    <row r="144" spans="1:7" ht="13.5" thickBot="1">
      <c r="A144" s="39"/>
      <c r="B144" s="48"/>
      <c r="C144" s="49"/>
      <c r="D144" s="8"/>
      <c r="E144" s="8"/>
      <c r="F144" s="88"/>
      <c r="G144" s="85"/>
    </row>
    <row r="145" spans="1:7" ht="12.75">
      <c r="A145" s="38"/>
      <c r="B145" s="46"/>
      <c r="C145" s="42"/>
      <c r="D145" s="11"/>
      <c r="E145" s="11"/>
      <c r="F145" s="82"/>
      <c r="G145" s="82"/>
    </row>
    <row r="146" spans="1:7" ht="12.75">
      <c r="A146" s="38"/>
      <c r="B146" s="46"/>
      <c r="C146" s="42"/>
      <c r="D146" s="11"/>
      <c r="E146" s="11"/>
      <c r="F146" s="82"/>
      <c r="G146" s="82"/>
    </row>
    <row r="147" spans="1:7" ht="13.5" thickBot="1">
      <c r="A147" s="38"/>
      <c r="B147" s="46"/>
      <c r="C147" s="42"/>
      <c r="D147" s="11"/>
      <c r="E147" s="11"/>
      <c r="F147" s="82"/>
      <c r="G147" s="82"/>
    </row>
    <row r="148" spans="1:7" ht="12.75">
      <c r="A148" s="43">
        <v>4973</v>
      </c>
      <c r="B148" s="44" t="s">
        <v>45</v>
      </c>
      <c r="C148" s="45">
        <v>42370</v>
      </c>
      <c r="D148" s="34">
        <v>1</v>
      </c>
      <c r="E148" s="34" t="s">
        <v>257</v>
      </c>
      <c r="F148" s="87"/>
      <c r="G148" s="83">
        <v>8.51</v>
      </c>
    </row>
    <row r="149" spans="1:7" ht="12.75">
      <c r="A149" s="38"/>
      <c r="B149" s="46"/>
      <c r="C149" s="42">
        <v>42461</v>
      </c>
      <c r="D149" s="11">
        <v>4</v>
      </c>
      <c r="E149" s="11" t="s">
        <v>150</v>
      </c>
      <c r="F149" s="82"/>
      <c r="G149" s="84">
        <v>4.73</v>
      </c>
    </row>
    <row r="150" spans="1:7" ht="12.75">
      <c r="A150" s="38"/>
      <c r="B150" s="46"/>
      <c r="C150" s="42">
        <v>42552</v>
      </c>
      <c r="D150" s="11">
        <v>7</v>
      </c>
      <c r="E150" s="11" t="s">
        <v>258</v>
      </c>
      <c r="F150" s="82"/>
      <c r="G150" s="84">
        <v>17.35</v>
      </c>
    </row>
    <row r="151" spans="1:7" ht="12.75">
      <c r="A151" s="38"/>
      <c r="B151" s="46"/>
      <c r="C151" s="42">
        <v>42583</v>
      </c>
      <c r="D151" s="60">
        <v>8</v>
      </c>
      <c r="E151" s="60" t="s">
        <v>193</v>
      </c>
      <c r="F151" s="82"/>
      <c r="G151" s="84">
        <v>10.14</v>
      </c>
    </row>
    <row r="152" spans="1:7" ht="12.75">
      <c r="A152" s="38"/>
      <c r="B152" s="46"/>
      <c r="C152" s="42">
        <v>42614</v>
      </c>
      <c r="D152" s="60">
        <v>9</v>
      </c>
      <c r="E152" s="60" t="s">
        <v>201</v>
      </c>
      <c r="F152" s="82"/>
      <c r="G152" s="84">
        <v>10.35</v>
      </c>
    </row>
    <row r="153" spans="1:7" ht="12.75">
      <c r="A153" s="38"/>
      <c r="B153" s="46"/>
      <c r="C153" s="42">
        <v>42644</v>
      </c>
      <c r="D153" s="60">
        <v>10</v>
      </c>
      <c r="E153" s="60" t="s">
        <v>205</v>
      </c>
      <c r="F153" s="82"/>
      <c r="G153" s="84">
        <v>10.63</v>
      </c>
    </row>
    <row r="154" spans="1:7" ht="12.75">
      <c r="A154" s="38"/>
      <c r="B154" s="46"/>
      <c r="C154" s="42">
        <v>42675</v>
      </c>
      <c r="D154" s="60">
        <v>11</v>
      </c>
      <c r="E154" s="60" t="s">
        <v>326</v>
      </c>
      <c r="F154" s="82"/>
      <c r="G154" s="84">
        <v>10.97</v>
      </c>
    </row>
    <row r="155" spans="1:7" ht="13.5" customHeight="1">
      <c r="A155" s="38"/>
      <c r="B155" s="46"/>
      <c r="C155" s="42">
        <v>42705</v>
      </c>
      <c r="D155" s="60">
        <v>12</v>
      </c>
      <c r="E155" s="60" t="s">
        <v>229</v>
      </c>
      <c r="F155" s="82"/>
      <c r="G155" s="84">
        <v>9.73</v>
      </c>
    </row>
    <row r="156" spans="1:7" ht="13.5" customHeight="1">
      <c r="A156" s="38"/>
      <c r="B156" s="46"/>
      <c r="C156" s="42">
        <v>42397</v>
      </c>
      <c r="D156" s="60" t="s">
        <v>344</v>
      </c>
      <c r="E156" s="60" t="s">
        <v>257</v>
      </c>
      <c r="F156" s="82"/>
      <c r="G156" s="84">
        <v>28.68</v>
      </c>
    </row>
    <row r="157" spans="1:7" ht="13.5" customHeight="1">
      <c r="A157" s="38"/>
      <c r="B157" s="46"/>
      <c r="C157" s="42">
        <v>42488</v>
      </c>
      <c r="D157" s="60" t="s">
        <v>345</v>
      </c>
      <c r="E157" s="60" t="s">
        <v>150</v>
      </c>
      <c r="F157" s="82"/>
      <c r="G157" s="84">
        <v>28.6</v>
      </c>
    </row>
    <row r="158" spans="1:7" ht="13.5" customHeight="1">
      <c r="A158" s="38"/>
      <c r="B158" s="46"/>
      <c r="C158" s="42">
        <v>42579</v>
      </c>
      <c r="D158" s="60" t="s">
        <v>346</v>
      </c>
      <c r="E158" s="60" t="s">
        <v>258</v>
      </c>
      <c r="F158" s="82"/>
      <c r="G158" s="84">
        <v>27.8</v>
      </c>
    </row>
    <row r="159" spans="1:7" ht="13.5" customHeight="1">
      <c r="A159" s="38"/>
      <c r="B159" s="46"/>
      <c r="C159" s="42">
        <v>42671</v>
      </c>
      <c r="D159" s="60" t="s">
        <v>348</v>
      </c>
      <c r="E159" s="60" t="s">
        <v>260</v>
      </c>
      <c r="F159" s="82"/>
      <c r="G159" s="84">
        <v>29.45</v>
      </c>
    </row>
    <row r="160" spans="1:7" ht="13.5" thickBot="1">
      <c r="A160" s="39"/>
      <c r="B160" s="48" t="s">
        <v>347</v>
      </c>
      <c r="C160" s="8"/>
      <c r="D160" s="8"/>
      <c r="E160" s="8"/>
      <c r="F160" s="88"/>
      <c r="G160" s="85">
        <f>SUM(G148:G159)</f>
        <v>196.94</v>
      </c>
    </row>
    <row r="161" spans="1:7" ht="13.5" thickBot="1">
      <c r="A161" s="38"/>
      <c r="B161" s="46"/>
      <c r="C161" s="11"/>
      <c r="D161" s="11"/>
      <c r="E161" s="11"/>
      <c r="F161" s="82"/>
      <c r="G161" s="84"/>
    </row>
    <row r="162" spans="1:7" ht="12.75">
      <c r="A162" s="43">
        <v>7750</v>
      </c>
      <c r="B162" s="44" t="s">
        <v>46</v>
      </c>
      <c r="C162" s="45">
        <v>42443</v>
      </c>
      <c r="D162" s="34">
        <v>3</v>
      </c>
      <c r="E162" s="34" t="s">
        <v>277</v>
      </c>
      <c r="F162" s="87"/>
      <c r="G162" s="83">
        <v>29.69</v>
      </c>
    </row>
    <row r="163" spans="1:7" ht="12.75">
      <c r="A163" s="38"/>
      <c r="B163" s="46"/>
      <c r="C163" s="42">
        <v>42518</v>
      </c>
      <c r="D163" s="11">
        <v>5</v>
      </c>
      <c r="E163" s="11" t="s">
        <v>176</v>
      </c>
      <c r="F163" s="82"/>
      <c r="G163" s="84">
        <v>57.72</v>
      </c>
    </row>
    <row r="164" spans="1:7" ht="12.75">
      <c r="A164" s="38"/>
      <c r="B164" s="46"/>
      <c r="C164" s="42"/>
      <c r="D164" s="11"/>
      <c r="E164" s="11"/>
      <c r="F164" s="82"/>
      <c r="G164" s="84"/>
    </row>
    <row r="165" spans="1:7" ht="12.75">
      <c r="A165" s="38"/>
      <c r="B165" s="46"/>
      <c r="C165" s="42"/>
      <c r="D165" s="11"/>
      <c r="E165" s="11"/>
      <c r="F165" s="82"/>
      <c r="G165" s="84"/>
    </row>
    <row r="166" spans="1:7" ht="12.75">
      <c r="A166" s="38"/>
      <c r="B166" s="46"/>
      <c r="C166" s="42"/>
      <c r="D166" s="11"/>
      <c r="E166" s="11"/>
      <c r="F166" s="82"/>
      <c r="G166" s="84"/>
    </row>
    <row r="167" spans="1:7" ht="12.75">
      <c r="A167" s="38"/>
      <c r="B167" s="46" t="s">
        <v>46</v>
      </c>
      <c r="C167" s="11"/>
      <c r="D167" s="11"/>
      <c r="E167" s="11"/>
      <c r="F167" s="82"/>
      <c r="G167" s="84">
        <f>SUM(G162:G166)</f>
        <v>87.41</v>
      </c>
    </row>
    <row r="168" spans="1:7" ht="13.5" thickBot="1">
      <c r="A168" s="39"/>
      <c r="B168" s="8"/>
      <c r="C168" s="8"/>
      <c r="D168" s="8"/>
      <c r="E168" s="8"/>
      <c r="F168" s="88"/>
      <c r="G168" s="85"/>
    </row>
    <row r="169" spans="1:7" ht="13.5" thickBot="1">
      <c r="A169" s="38"/>
      <c r="B169" s="11"/>
      <c r="C169" s="11"/>
      <c r="D169" s="11"/>
      <c r="E169" s="11"/>
      <c r="F169" s="82"/>
      <c r="G169" s="84"/>
    </row>
    <row r="170" spans="1:7" ht="12.75">
      <c r="A170" s="43">
        <v>8711</v>
      </c>
      <c r="B170" s="44" t="s">
        <v>47</v>
      </c>
      <c r="C170" s="45">
        <v>42685</v>
      </c>
      <c r="D170" s="34">
        <v>11</v>
      </c>
      <c r="E170" s="34" t="s">
        <v>327</v>
      </c>
      <c r="F170" s="87">
        <v>400</v>
      </c>
      <c r="G170" s="83"/>
    </row>
    <row r="171" spans="1:7" ht="12.75">
      <c r="A171" s="38"/>
      <c r="B171" s="46"/>
      <c r="C171" s="42">
        <v>42685</v>
      </c>
      <c r="D171" s="11"/>
      <c r="E171" s="11" t="s">
        <v>327</v>
      </c>
      <c r="F171" s="82">
        <v>200</v>
      </c>
      <c r="G171" s="84"/>
    </row>
    <row r="172" spans="1:7" ht="12.75">
      <c r="A172" s="38"/>
      <c r="B172" s="46"/>
      <c r="C172" s="42">
        <v>42699</v>
      </c>
      <c r="D172" s="11"/>
      <c r="E172" s="11" t="s">
        <v>327</v>
      </c>
      <c r="F172" s="82">
        <v>600</v>
      </c>
      <c r="G172" s="84"/>
    </row>
    <row r="173" spans="1:7" ht="12.75">
      <c r="A173" s="38"/>
      <c r="B173" s="46"/>
      <c r="C173" s="42">
        <v>42702</v>
      </c>
      <c r="D173" s="11"/>
      <c r="E173" s="60" t="s">
        <v>327</v>
      </c>
      <c r="F173" s="82">
        <v>200</v>
      </c>
      <c r="G173" s="84"/>
    </row>
    <row r="174" spans="1:7" ht="12.75">
      <c r="A174" s="38"/>
      <c r="B174" s="46"/>
      <c r="C174" s="42"/>
      <c r="D174" s="11"/>
      <c r="E174" s="11"/>
      <c r="F174" s="82"/>
      <c r="G174" s="84"/>
    </row>
    <row r="175" spans="1:7" ht="12.75">
      <c r="A175" s="38">
        <v>8714</v>
      </c>
      <c r="B175" s="46" t="s">
        <v>48</v>
      </c>
      <c r="C175" s="42">
        <v>42476</v>
      </c>
      <c r="D175" s="11">
        <v>4</v>
      </c>
      <c r="E175" s="11" t="s">
        <v>289</v>
      </c>
      <c r="F175" s="82">
        <v>60</v>
      </c>
      <c r="G175" s="84"/>
    </row>
    <row r="176" spans="1:7" ht="12.75">
      <c r="A176" s="38"/>
      <c r="B176" s="46"/>
      <c r="C176" s="42">
        <v>42487</v>
      </c>
      <c r="D176" s="11">
        <v>4</v>
      </c>
      <c r="E176" s="11" t="s">
        <v>292</v>
      </c>
      <c r="F176" s="82">
        <v>100</v>
      </c>
      <c r="G176" s="84"/>
    </row>
    <row r="177" spans="1:7" ht="12.75">
      <c r="A177" s="38"/>
      <c r="B177" s="46"/>
      <c r="C177" s="42">
        <v>42657</v>
      </c>
      <c r="D177" s="11">
        <v>10</v>
      </c>
      <c r="E177" s="11" t="s">
        <v>320</v>
      </c>
      <c r="F177" s="82">
        <v>165</v>
      </c>
      <c r="G177" s="84"/>
    </row>
    <row r="178" spans="1:7" ht="12.75">
      <c r="A178" s="38"/>
      <c r="B178" s="46"/>
      <c r="C178" s="42">
        <v>42699</v>
      </c>
      <c r="D178" s="60">
        <v>11</v>
      </c>
      <c r="E178" s="60" t="s">
        <v>182</v>
      </c>
      <c r="F178" s="82">
        <v>210</v>
      </c>
      <c r="G178" s="84"/>
    </row>
    <row r="179" spans="1:7" ht="12.75">
      <c r="A179" s="38"/>
      <c r="B179" s="46"/>
      <c r="C179" s="42"/>
      <c r="D179" s="11"/>
      <c r="E179" s="11"/>
      <c r="F179" s="82"/>
      <c r="G179" s="84"/>
    </row>
    <row r="180" spans="1:7" ht="12.75">
      <c r="A180" s="38">
        <v>8715</v>
      </c>
      <c r="B180" s="46" t="s">
        <v>159</v>
      </c>
      <c r="C180" s="42">
        <v>42489</v>
      </c>
      <c r="D180" s="11">
        <v>4</v>
      </c>
      <c r="E180" s="11" t="s">
        <v>293</v>
      </c>
      <c r="F180" s="82">
        <v>50</v>
      </c>
      <c r="G180" s="84"/>
    </row>
    <row r="181" spans="1:7" ht="12.75">
      <c r="A181" s="38"/>
      <c r="B181" s="46"/>
      <c r="C181" s="42">
        <v>42657</v>
      </c>
      <c r="D181" s="60">
        <v>10</v>
      </c>
      <c r="E181" s="60" t="s">
        <v>321</v>
      </c>
      <c r="F181" s="82">
        <v>50</v>
      </c>
      <c r="G181" s="84"/>
    </row>
    <row r="182" spans="1:7" ht="12.75">
      <c r="A182" s="38">
        <v>8716</v>
      </c>
      <c r="B182" s="46" t="s">
        <v>51</v>
      </c>
      <c r="C182" s="11"/>
      <c r="D182" s="11"/>
      <c r="E182" s="11"/>
      <c r="F182" s="82"/>
      <c r="G182" s="84"/>
    </row>
    <row r="183" spans="1:7" ht="12.75">
      <c r="A183" s="38"/>
      <c r="B183" s="46"/>
      <c r="C183" s="11"/>
      <c r="D183" s="11"/>
      <c r="E183" s="11"/>
      <c r="F183" s="82"/>
      <c r="G183" s="84"/>
    </row>
    <row r="184" spans="1:7" ht="12.75">
      <c r="A184" s="38">
        <v>8719</v>
      </c>
      <c r="B184" s="46" t="s">
        <v>49</v>
      </c>
      <c r="C184" s="42">
        <v>42475</v>
      </c>
      <c r="D184" s="11">
        <v>4</v>
      </c>
      <c r="E184" s="11" t="s">
        <v>288</v>
      </c>
      <c r="F184" s="82">
        <v>30</v>
      </c>
      <c r="G184" s="84"/>
    </row>
    <row r="185" spans="1:7" ht="12.75">
      <c r="A185" s="38"/>
      <c r="B185" s="46"/>
      <c r="C185" s="42">
        <v>42657</v>
      </c>
      <c r="D185" s="11">
        <v>10</v>
      </c>
      <c r="E185" s="11" t="s">
        <v>319</v>
      </c>
      <c r="F185" s="82">
        <v>390</v>
      </c>
      <c r="G185" s="84"/>
    </row>
    <row r="186" spans="1:7" ht="12.75">
      <c r="A186" s="38"/>
      <c r="B186" s="46"/>
      <c r="C186" s="42"/>
      <c r="D186" s="11"/>
      <c r="E186" s="11"/>
      <c r="F186" s="82"/>
      <c r="G186" s="84"/>
    </row>
    <row r="187" spans="1:7" ht="12.75">
      <c r="A187" s="38"/>
      <c r="B187" s="46" t="s">
        <v>50</v>
      </c>
      <c r="C187" s="11"/>
      <c r="D187" s="11"/>
      <c r="E187" s="11"/>
      <c r="F187" s="82">
        <f>SUM(F170:F186)</f>
        <v>2455</v>
      </c>
      <c r="G187" s="84"/>
    </row>
    <row r="188" spans="1:7" ht="13.5" thickBot="1">
      <c r="A188" s="39"/>
      <c r="B188" s="8"/>
      <c r="C188" s="8"/>
      <c r="D188" s="8"/>
      <c r="E188" s="8"/>
      <c r="F188" s="88"/>
      <c r="G188" s="85"/>
    </row>
    <row r="189" spans="1:7" ht="12.75">
      <c r="A189" s="43">
        <v>8720</v>
      </c>
      <c r="B189" s="44" t="s">
        <v>52</v>
      </c>
      <c r="C189" s="45">
        <v>42376</v>
      </c>
      <c r="D189" s="34">
        <v>1</v>
      </c>
      <c r="E189" s="34" t="s">
        <v>265</v>
      </c>
      <c r="F189" s="87">
        <v>100</v>
      </c>
      <c r="G189" s="83"/>
    </row>
    <row r="190" spans="1:7" ht="12.75">
      <c r="A190" s="38"/>
      <c r="B190" s="46"/>
      <c r="C190" s="42">
        <v>42425</v>
      </c>
      <c r="D190" s="11">
        <v>2</v>
      </c>
      <c r="E190" s="11" t="s">
        <v>134</v>
      </c>
      <c r="F190" s="82">
        <v>45.38</v>
      </c>
      <c r="G190" s="84"/>
    </row>
    <row r="191" spans="1:7" ht="12.75">
      <c r="A191" s="38"/>
      <c r="B191" s="46"/>
      <c r="C191" s="42"/>
      <c r="D191" s="11"/>
      <c r="E191" s="11"/>
      <c r="F191" s="82">
        <f>SUM(F189:F190)</f>
        <v>145.38</v>
      </c>
      <c r="G191" s="84"/>
    </row>
    <row r="192" spans="1:7" ht="12.75">
      <c r="A192" s="38">
        <v>8721</v>
      </c>
      <c r="B192" s="46" t="s">
        <v>54</v>
      </c>
      <c r="C192" s="42">
        <v>42412</v>
      </c>
      <c r="D192" s="11">
        <v>2</v>
      </c>
      <c r="E192" s="11" t="s">
        <v>272</v>
      </c>
      <c r="F192" s="82">
        <v>17.5</v>
      </c>
      <c r="G192" s="84"/>
    </row>
    <row r="193" spans="1:7" ht="12.75">
      <c r="A193" s="38"/>
      <c r="B193" s="46"/>
      <c r="C193" s="42">
        <v>42481</v>
      </c>
      <c r="D193" s="60">
        <v>4</v>
      </c>
      <c r="E193" s="60" t="s">
        <v>291</v>
      </c>
      <c r="F193" s="82">
        <v>80</v>
      </c>
      <c r="G193" s="84"/>
    </row>
    <row r="194" spans="1:7" ht="12.75">
      <c r="A194" s="38"/>
      <c r="B194" s="46"/>
      <c r="C194" s="42">
        <v>42505</v>
      </c>
      <c r="D194" s="60">
        <v>5</v>
      </c>
      <c r="E194" s="60" t="s">
        <v>297</v>
      </c>
      <c r="F194" s="82">
        <v>100</v>
      </c>
      <c r="G194" s="84"/>
    </row>
    <row r="195" spans="1:7" ht="12.75">
      <c r="A195" s="38"/>
      <c r="B195" s="46"/>
      <c r="C195" s="42">
        <v>42543</v>
      </c>
      <c r="D195" s="60">
        <v>6</v>
      </c>
      <c r="E195" s="60" t="s">
        <v>306</v>
      </c>
      <c r="F195" s="82">
        <v>35</v>
      </c>
      <c r="G195" s="84"/>
    </row>
    <row r="196" spans="1:7" ht="12.75">
      <c r="A196" s="38"/>
      <c r="B196" s="46"/>
      <c r="C196" s="42">
        <v>42566</v>
      </c>
      <c r="D196" s="60">
        <v>7</v>
      </c>
      <c r="E196" s="60" t="s">
        <v>309</v>
      </c>
      <c r="F196" s="82">
        <v>150</v>
      </c>
      <c r="G196" s="84"/>
    </row>
    <row r="197" spans="1:7" ht="12.75">
      <c r="A197" s="38"/>
      <c r="B197" s="46"/>
      <c r="C197" s="42">
        <v>42616</v>
      </c>
      <c r="D197" s="60">
        <v>9</v>
      </c>
      <c r="E197" s="60" t="s">
        <v>317</v>
      </c>
      <c r="F197" s="82">
        <v>24</v>
      </c>
      <c r="G197" s="84"/>
    </row>
    <row r="198" spans="1:7" ht="12.75">
      <c r="A198" s="38"/>
      <c r="B198" s="46"/>
      <c r="C198" s="42">
        <v>42642</v>
      </c>
      <c r="D198" s="60"/>
      <c r="E198" s="60" t="s">
        <v>318</v>
      </c>
      <c r="F198" s="82">
        <v>350</v>
      </c>
      <c r="G198" s="84"/>
    </row>
    <row r="199" spans="1:7" ht="12.75">
      <c r="A199" s="38"/>
      <c r="B199" s="46"/>
      <c r="C199" s="42">
        <v>42673</v>
      </c>
      <c r="D199" s="60">
        <v>10</v>
      </c>
      <c r="E199" s="60" t="s">
        <v>325</v>
      </c>
      <c r="F199" s="82">
        <v>200</v>
      </c>
      <c r="G199" s="84"/>
    </row>
    <row r="200" spans="1:7" ht="12.75">
      <c r="A200" s="38"/>
      <c r="B200" s="46"/>
      <c r="C200" s="42"/>
      <c r="D200" s="60"/>
      <c r="E200" s="60"/>
      <c r="F200" s="82"/>
      <c r="G200" s="84"/>
    </row>
    <row r="201" spans="1:7" ht="12.75">
      <c r="A201" s="38"/>
      <c r="B201" s="46"/>
      <c r="C201" s="42"/>
      <c r="D201" s="11"/>
      <c r="E201" s="11"/>
      <c r="F201" s="82"/>
      <c r="G201" s="84"/>
    </row>
    <row r="202" spans="1:7" ht="12.75">
      <c r="A202" s="38">
        <v>8722</v>
      </c>
      <c r="B202" s="46" t="s">
        <v>53</v>
      </c>
      <c r="C202" s="42">
        <v>42418</v>
      </c>
      <c r="D202" s="11">
        <v>2</v>
      </c>
      <c r="E202" s="11" t="s">
        <v>273</v>
      </c>
      <c r="F202" s="82">
        <v>200</v>
      </c>
      <c r="G202" s="84"/>
    </row>
    <row r="203" spans="1:7" ht="12.75">
      <c r="A203" s="38"/>
      <c r="B203" s="46"/>
      <c r="C203" s="42">
        <v>42439</v>
      </c>
      <c r="D203" s="11">
        <v>3</v>
      </c>
      <c r="E203" s="11" t="s">
        <v>276</v>
      </c>
      <c r="F203" s="82">
        <v>15</v>
      </c>
      <c r="G203" s="84"/>
    </row>
    <row r="204" spans="1:7" ht="12.75">
      <c r="A204" s="38"/>
      <c r="B204" s="46"/>
      <c r="C204" s="42">
        <v>42497</v>
      </c>
      <c r="D204" s="11">
        <v>5</v>
      </c>
      <c r="E204" s="11" t="s">
        <v>295</v>
      </c>
      <c r="F204" s="82">
        <v>100</v>
      </c>
      <c r="G204" s="84"/>
    </row>
    <row r="205" spans="1:7" ht="12.75">
      <c r="A205" s="38"/>
      <c r="B205" s="46"/>
      <c r="C205" s="42">
        <v>42510</v>
      </c>
      <c r="D205" s="11"/>
      <c r="E205" s="60" t="s">
        <v>170</v>
      </c>
      <c r="F205" s="82">
        <v>200</v>
      </c>
      <c r="G205" s="84"/>
    </row>
    <row r="206" spans="1:7" ht="12.75">
      <c r="A206" s="38"/>
      <c r="B206" s="46"/>
      <c r="C206" s="42">
        <v>42512</v>
      </c>
      <c r="D206" s="11"/>
      <c r="E206" s="60" t="s">
        <v>171</v>
      </c>
      <c r="F206" s="82">
        <v>50</v>
      </c>
      <c r="G206" s="84"/>
    </row>
    <row r="207" spans="1:7" ht="12.75">
      <c r="A207" s="38"/>
      <c r="B207" s="46"/>
      <c r="C207" s="42">
        <v>42513</v>
      </c>
      <c r="D207" s="11"/>
      <c r="E207" s="60" t="s">
        <v>172</v>
      </c>
      <c r="F207" s="82">
        <v>60</v>
      </c>
      <c r="G207" s="84"/>
    </row>
    <row r="208" spans="1:7" ht="12.75">
      <c r="A208" s="38"/>
      <c r="B208" s="46"/>
      <c r="C208" s="42">
        <v>42599</v>
      </c>
      <c r="D208" s="11">
        <v>8</v>
      </c>
      <c r="E208" s="60" t="s">
        <v>315</v>
      </c>
      <c r="F208" s="82">
        <v>100</v>
      </c>
      <c r="G208" s="84"/>
    </row>
    <row r="209" spans="1:7" ht="12.75">
      <c r="A209" s="38"/>
      <c r="B209" s="46"/>
      <c r="C209" s="42">
        <v>42613</v>
      </c>
      <c r="D209" s="11"/>
      <c r="E209" s="60" t="s">
        <v>200</v>
      </c>
      <c r="F209" s="82">
        <v>600</v>
      </c>
      <c r="G209" s="84"/>
    </row>
    <row r="210" spans="1:7" ht="12.75">
      <c r="A210" s="38"/>
      <c r="B210" s="46"/>
      <c r="C210" s="42">
        <v>42699</v>
      </c>
      <c r="D210" s="11">
        <v>11</v>
      </c>
      <c r="E210" s="60" t="s">
        <v>223</v>
      </c>
      <c r="F210" s="82">
        <v>25</v>
      </c>
      <c r="G210" s="84"/>
    </row>
    <row r="211" spans="1:7" ht="12.75">
      <c r="A211" s="38"/>
      <c r="B211" s="46"/>
      <c r="C211" s="42">
        <v>42702</v>
      </c>
      <c r="D211" s="11"/>
      <c r="E211" s="60" t="s">
        <v>228</v>
      </c>
      <c r="F211" s="82">
        <v>100</v>
      </c>
      <c r="G211" s="84"/>
    </row>
    <row r="212" spans="1:7" ht="12.75">
      <c r="A212" s="38"/>
      <c r="B212" s="46"/>
      <c r="C212" s="42">
        <v>42722</v>
      </c>
      <c r="D212" s="11">
        <v>12</v>
      </c>
      <c r="E212" s="60" t="s">
        <v>233</v>
      </c>
      <c r="F212" s="82">
        <v>35</v>
      </c>
      <c r="G212" s="84"/>
    </row>
    <row r="213" spans="1:7" ht="12.75">
      <c r="A213" s="38"/>
      <c r="B213" s="46"/>
      <c r="C213" s="42">
        <v>42726</v>
      </c>
      <c r="D213" s="11"/>
      <c r="E213" s="60" t="s">
        <v>276</v>
      </c>
      <c r="F213" s="82">
        <v>20</v>
      </c>
      <c r="G213" s="84"/>
    </row>
    <row r="214" spans="1:7" ht="12.75">
      <c r="A214" s="38"/>
      <c r="B214" s="46"/>
      <c r="C214" s="42">
        <v>42731</v>
      </c>
      <c r="D214" s="11"/>
      <c r="E214" s="60" t="s">
        <v>330</v>
      </c>
      <c r="F214" s="82">
        <v>30</v>
      </c>
      <c r="G214" s="84"/>
    </row>
    <row r="215" spans="1:7" ht="12.75">
      <c r="A215" s="38"/>
      <c r="B215" s="46"/>
      <c r="C215" s="42">
        <v>42732</v>
      </c>
      <c r="D215" s="11"/>
      <c r="E215" s="60" t="s">
        <v>343</v>
      </c>
      <c r="F215" s="82">
        <v>200</v>
      </c>
      <c r="G215" s="84"/>
    </row>
    <row r="216" spans="1:7" ht="12.75">
      <c r="A216" s="38"/>
      <c r="B216" s="46"/>
      <c r="C216" s="42">
        <v>42718</v>
      </c>
      <c r="D216" s="11" t="s">
        <v>349</v>
      </c>
      <c r="E216" s="60" t="s">
        <v>261</v>
      </c>
      <c r="F216" s="82">
        <v>50</v>
      </c>
      <c r="G216" s="84"/>
    </row>
    <row r="217" spans="1:7" ht="12.75">
      <c r="A217" s="38"/>
      <c r="B217" s="46" t="s">
        <v>55</v>
      </c>
      <c r="C217" s="11"/>
      <c r="D217" s="11"/>
      <c r="E217" s="11"/>
      <c r="F217" s="82">
        <f>SUM(F192:F216)</f>
        <v>2741.5</v>
      </c>
      <c r="G217" s="84"/>
    </row>
    <row r="218" spans="1:7" ht="13.5" thickBot="1">
      <c r="A218" s="39"/>
      <c r="B218" s="8"/>
      <c r="C218" s="8"/>
      <c r="D218" s="8"/>
      <c r="E218" s="8"/>
      <c r="F218" s="88"/>
      <c r="G218" s="85"/>
    </row>
    <row r="219" spans="1:7" ht="13.5" thickBot="1">
      <c r="A219" s="38"/>
      <c r="B219" s="11"/>
      <c r="C219" s="11"/>
      <c r="D219" s="11"/>
      <c r="E219" s="11"/>
      <c r="F219" s="82"/>
      <c r="G219" s="82"/>
    </row>
    <row r="220" spans="1:7" ht="12.75">
      <c r="A220" s="43">
        <v>8730</v>
      </c>
      <c r="B220" s="44" t="s">
        <v>64</v>
      </c>
      <c r="C220" s="45">
        <v>42370</v>
      </c>
      <c r="D220" s="34">
        <v>1</v>
      </c>
      <c r="E220" s="34" t="s">
        <v>282</v>
      </c>
      <c r="F220" s="87">
        <v>13.61</v>
      </c>
      <c r="G220" s="83"/>
    </row>
    <row r="221" spans="1:7" ht="12.75">
      <c r="A221" s="38"/>
      <c r="B221" s="46"/>
      <c r="C221" s="42">
        <v>42375</v>
      </c>
      <c r="D221" s="11"/>
      <c r="E221" s="11" t="s">
        <v>264</v>
      </c>
      <c r="F221" s="82">
        <v>13.61</v>
      </c>
      <c r="G221" s="84"/>
    </row>
    <row r="222" spans="1:7" ht="12.75">
      <c r="A222" s="38"/>
      <c r="B222" s="46"/>
      <c r="C222" s="42">
        <v>42401</v>
      </c>
      <c r="D222" s="11">
        <v>2</v>
      </c>
      <c r="E222" s="11" t="s">
        <v>271</v>
      </c>
      <c r="F222" s="82">
        <v>9.08</v>
      </c>
      <c r="G222" s="84"/>
    </row>
    <row r="223" spans="1:7" ht="12.75">
      <c r="A223" s="38"/>
      <c r="B223" s="46"/>
      <c r="C223" s="42">
        <v>42452</v>
      </c>
      <c r="D223" s="11">
        <v>3</v>
      </c>
      <c r="E223" s="60" t="s">
        <v>283</v>
      </c>
      <c r="F223" s="82"/>
      <c r="G223" s="84">
        <v>13.61</v>
      </c>
    </row>
    <row r="224" spans="1:7" ht="12.75">
      <c r="A224" s="38"/>
      <c r="B224" s="46"/>
      <c r="C224" s="42">
        <v>42454</v>
      </c>
      <c r="D224" s="11"/>
      <c r="E224" s="60" t="s">
        <v>284</v>
      </c>
      <c r="F224" s="82">
        <v>13.61</v>
      </c>
      <c r="G224" s="84"/>
    </row>
    <row r="225" spans="1:7" ht="12.75">
      <c r="A225" s="38"/>
      <c r="B225" s="46"/>
      <c r="C225" s="42">
        <v>42459</v>
      </c>
      <c r="D225" s="11"/>
      <c r="E225" s="60" t="s">
        <v>285</v>
      </c>
      <c r="F225" s="82">
        <v>17.5</v>
      </c>
      <c r="G225" s="84"/>
    </row>
    <row r="226" spans="1:7" ht="12.75">
      <c r="A226" s="38"/>
      <c r="B226" s="46"/>
      <c r="C226" s="42">
        <v>42461</v>
      </c>
      <c r="D226" s="11">
        <v>4</v>
      </c>
      <c r="E226" s="60" t="s">
        <v>286</v>
      </c>
      <c r="F226" s="82">
        <v>9.08</v>
      </c>
      <c r="G226" s="84"/>
    </row>
    <row r="227" spans="1:7" ht="12.75">
      <c r="A227" s="38"/>
      <c r="B227" s="46"/>
      <c r="C227" s="42">
        <v>42501</v>
      </c>
      <c r="D227" s="60">
        <v>5</v>
      </c>
      <c r="E227" s="60" t="s">
        <v>296</v>
      </c>
      <c r="F227" s="82">
        <v>980</v>
      </c>
      <c r="G227" s="84"/>
    </row>
    <row r="228" spans="1:7" ht="12.75">
      <c r="A228" s="38"/>
      <c r="B228" s="46"/>
      <c r="C228" s="42">
        <v>42501</v>
      </c>
      <c r="D228" s="11"/>
      <c r="E228" s="60" t="s">
        <v>298</v>
      </c>
      <c r="F228" s="82"/>
      <c r="G228" s="84">
        <v>17.5</v>
      </c>
    </row>
    <row r="229" spans="1:7" ht="12.75">
      <c r="A229" s="38"/>
      <c r="B229" s="46"/>
      <c r="C229" s="42">
        <v>42509</v>
      </c>
      <c r="D229" s="11"/>
      <c r="E229" s="60" t="s">
        <v>299</v>
      </c>
      <c r="F229" s="82">
        <v>17.5</v>
      </c>
      <c r="G229" s="84"/>
    </row>
    <row r="230" spans="1:7" ht="12.75">
      <c r="A230" s="38"/>
      <c r="B230" s="46"/>
      <c r="C230" s="42">
        <v>42543</v>
      </c>
      <c r="D230" s="11">
        <v>6</v>
      </c>
      <c r="E230" s="60" t="s">
        <v>182</v>
      </c>
      <c r="F230" s="82">
        <v>105</v>
      </c>
      <c r="G230" s="84"/>
    </row>
    <row r="231" spans="1:7" ht="12.75">
      <c r="A231" s="38"/>
      <c r="B231" s="46"/>
      <c r="C231" s="42">
        <v>42581</v>
      </c>
      <c r="D231" s="60">
        <v>7</v>
      </c>
      <c r="E231" s="60" t="s">
        <v>188</v>
      </c>
      <c r="F231" s="82">
        <v>9.08</v>
      </c>
      <c r="G231" s="84"/>
    </row>
    <row r="232" spans="1:7" ht="12.75">
      <c r="A232" s="38"/>
      <c r="B232" s="46"/>
      <c r="C232" s="42">
        <v>42581</v>
      </c>
      <c r="D232" s="60"/>
      <c r="E232" s="60" t="s">
        <v>182</v>
      </c>
      <c r="F232" s="82">
        <v>297.5</v>
      </c>
      <c r="G232" s="84"/>
    </row>
    <row r="233" spans="1:7" ht="12.75">
      <c r="A233" s="38"/>
      <c r="B233" s="46"/>
      <c r="C233" s="42">
        <v>42583</v>
      </c>
      <c r="D233" s="60">
        <v>8</v>
      </c>
      <c r="E233" s="60" t="s">
        <v>367</v>
      </c>
      <c r="F233" s="82">
        <v>17.5</v>
      </c>
      <c r="G233" s="84"/>
    </row>
    <row r="234" spans="1:7" ht="12.75">
      <c r="A234" s="38"/>
      <c r="B234" s="46"/>
      <c r="C234" s="42">
        <v>42606</v>
      </c>
      <c r="D234" s="60">
        <v>8</v>
      </c>
      <c r="E234" s="60" t="s">
        <v>316</v>
      </c>
      <c r="F234" s="82">
        <v>17.5</v>
      </c>
      <c r="G234" s="84"/>
    </row>
    <row r="235" spans="1:7" ht="12.75">
      <c r="A235" s="38"/>
      <c r="B235" s="46"/>
      <c r="C235" s="42">
        <v>42651</v>
      </c>
      <c r="D235" s="60">
        <v>10</v>
      </c>
      <c r="E235" s="60" t="s">
        <v>206</v>
      </c>
      <c r="F235" s="82">
        <v>17.5</v>
      </c>
      <c r="G235" s="84"/>
    </row>
    <row r="236" spans="1:7" ht="12.75">
      <c r="A236" s="38"/>
      <c r="B236" s="46"/>
      <c r="C236" s="42">
        <v>42718</v>
      </c>
      <c r="D236" s="60">
        <v>12</v>
      </c>
      <c r="E236" s="60" t="s">
        <v>232</v>
      </c>
      <c r="F236" s="82">
        <v>17.5</v>
      </c>
      <c r="G236" s="84"/>
    </row>
    <row r="237" spans="1:7" ht="12.75">
      <c r="A237" s="38"/>
      <c r="B237" s="46"/>
      <c r="C237" s="42"/>
      <c r="D237" s="60"/>
      <c r="E237" s="60"/>
      <c r="F237" s="82"/>
      <c r="G237" s="84"/>
    </row>
    <row r="238" spans="1:7" ht="12.75">
      <c r="A238" s="38">
        <v>8737</v>
      </c>
      <c r="B238" s="46" t="s">
        <v>57</v>
      </c>
      <c r="C238" s="42"/>
      <c r="D238" s="11"/>
      <c r="E238" s="11"/>
      <c r="F238" s="82"/>
      <c r="G238" s="84"/>
    </row>
    <row r="239" spans="1:7" ht="12.75">
      <c r="A239" s="38"/>
      <c r="B239" s="46" t="s">
        <v>56</v>
      </c>
      <c r="C239" s="11"/>
      <c r="D239" s="11"/>
      <c r="E239" s="11"/>
      <c r="F239" s="82">
        <v>1524.46</v>
      </c>
      <c r="G239" s="84"/>
    </row>
    <row r="240" spans="1:7" ht="13.5" thickBot="1">
      <c r="A240" s="39"/>
      <c r="B240" s="8"/>
      <c r="C240" s="8"/>
      <c r="D240" s="8"/>
      <c r="E240" s="8"/>
      <c r="F240" s="88"/>
      <c r="G240" s="85"/>
    </row>
    <row r="241" spans="1:7" ht="12.75">
      <c r="A241" s="43">
        <v>8741</v>
      </c>
      <c r="B241" s="44" t="s">
        <v>58</v>
      </c>
      <c r="C241" s="45">
        <v>42370</v>
      </c>
      <c r="D241" s="34">
        <v>1</v>
      </c>
      <c r="E241" s="34" t="s">
        <v>263</v>
      </c>
      <c r="F241" s="87">
        <v>2.5</v>
      </c>
      <c r="G241" s="83"/>
    </row>
    <row r="242" spans="1:7" ht="12.75">
      <c r="A242" s="38"/>
      <c r="B242" s="46"/>
      <c r="C242" s="42">
        <v>42438</v>
      </c>
      <c r="D242" s="11">
        <v>3</v>
      </c>
      <c r="E242" s="11" t="s">
        <v>275</v>
      </c>
      <c r="F242" s="82">
        <v>5</v>
      </c>
      <c r="G242" s="84"/>
    </row>
    <row r="243" spans="1:7" ht="12.75">
      <c r="A243" s="38"/>
      <c r="B243" s="46"/>
      <c r="C243" s="42">
        <v>42451</v>
      </c>
      <c r="D243" s="11"/>
      <c r="E243" s="11" t="s">
        <v>281</v>
      </c>
      <c r="F243" s="82">
        <v>4.54</v>
      </c>
      <c r="G243" s="84"/>
    </row>
    <row r="244" spans="1:7" ht="12.75">
      <c r="A244" s="38"/>
      <c r="B244" s="46"/>
      <c r="C244" s="42">
        <v>42501</v>
      </c>
      <c r="D244" s="11">
        <v>5</v>
      </c>
      <c r="E244" s="60" t="s">
        <v>296</v>
      </c>
      <c r="F244" s="82">
        <v>3353.5</v>
      </c>
      <c r="G244" s="84"/>
    </row>
    <row r="245" spans="1:7" ht="12.75">
      <c r="A245" s="38"/>
      <c r="B245" s="46"/>
      <c r="C245" s="42">
        <v>42501</v>
      </c>
      <c r="D245" s="60">
        <v>6</v>
      </c>
      <c r="E245" s="60" t="s">
        <v>303</v>
      </c>
      <c r="F245" s="82"/>
      <c r="G245" s="84">
        <v>2.5</v>
      </c>
    </row>
    <row r="246" spans="1:7" ht="15" customHeight="1">
      <c r="A246" s="38"/>
      <c r="B246" s="46"/>
      <c r="C246" s="42">
        <v>42554</v>
      </c>
      <c r="D246" s="60">
        <v>7</v>
      </c>
      <c r="E246" s="60" t="s">
        <v>307</v>
      </c>
      <c r="F246" s="82">
        <v>2.5</v>
      </c>
      <c r="G246" s="84"/>
    </row>
    <row r="247" spans="1:7" ht="12.75">
      <c r="A247" s="38"/>
      <c r="B247" s="46"/>
      <c r="C247" s="42"/>
      <c r="D247" s="11"/>
      <c r="E247" s="11"/>
      <c r="F247" s="82"/>
      <c r="G247" s="84"/>
    </row>
    <row r="248" spans="1:7" ht="12.75">
      <c r="A248" s="38">
        <v>8742</v>
      </c>
      <c r="B248" s="46" t="s">
        <v>59</v>
      </c>
      <c r="C248" s="42">
        <v>42657</v>
      </c>
      <c r="D248" s="60">
        <v>10</v>
      </c>
      <c r="E248" s="60" t="s">
        <v>208</v>
      </c>
      <c r="F248" s="82">
        <v>1499.95</v>
      </c>
      <c r="G248" s="84"/>
    </row>
    <row r="249" spans="1:7" ht="12.75">
      <c r="A249" s="38"/>
      <c r="B249" s="46"/>
      <c r="C249" s="42">
        <v>42657</v>
      </c>
      <c r="D249" s="60">
        <v>10</v>
      </c>
      <c r="E249" s="60" t="s">
        <v>209</v>
      </c>
      <c r="F249" s="82">
        <v>811.85</v>
      </c>
      <c r="G249" s="84"/>
    </row>
    <row r="250" spans="1:7" ht="12.75">
      <c r="A250" s="38"/>
      <c r="B250" s="46" t="s">
        <v>60</v>
      </c>
      <c r="C250" s="11"/>
      <c r="D250" s="11"/>
      <c r="E250" s="11"/>
      <c r="F250" s="82">
        <v>5677.34</v>
      </c>
      <c r="G250" s="84"/>
    </row>
    <row r="251" spans="1:7" ht="13.5" thickBot="1">
      <c r="A251" s="39"/>
      <c r="B251" s="8"/>
      <c r="C251" s="8"/>
      <c r="D251" s="8"/>
      <c r="E251" s="8"/>
      <c r="F251" s="88"/>
      <c r="G251" s="85"/>
    </row>
    <row r="252" spans="1:7" ht="12.75">
      <c r="A252" s="43">
        <v>8762</v>
      </c>
      <c r="B252" s="44" t="s">
        <v>61</v>
      </c>
      <c r="C252" s="45">
        <v>42385</v>
      </c>
      <c r="D252" s="34">
        <v>1</v>
      </c>
      <c r="E252" s="34" t="s">
        <v>266</v>
      </c>
      <c r="F252" s="87">
        <v>1814.45</v>
      </c>
      <c r="G252" s="83"/>
    </row>
    <row r="253" spans="1:7" ht="12.75">
      <c r="A253" s="38"/>
      <c r="B253" s="46" t="s">
        <v>61</v>
      </c>
      <c r="C253" s="11"/>
      <c r="D253" s="11"/>
      <c r="E253" s="11"/>
      <c r="F253" s="82"/>
      <c r="G253" s="84"/>
    </row>
    <row r="254" spans="1:7" ht="13.5" thickBot="1">
      <c r="A254" s="39"/>
      <c r="B254" s="8"/>
      <c r="C254" s="8"/>
      <c r="D254" s="8"/>
      <c r="E254" s="8"/>
      <c r="F254" s="88"/>
      <c r="G254" s="85"/>
    </row>
    <row r="255" spans="1:7" ht="12.75">
      <c r="A255" s="43">
        <v>8933</v>
      </c>
      <c r="B255" s="44" t="s">
        <v>62</v>
      </c>
      <c r="C255" s="45">
        <v>42735</v>
      </c>
      <c r="D255" s="34">
        <v>12</v>
      </c>
      <c r="E255" s="34" t="s">
        <v>255</v>
      </c>
      <c r="F255" s="87">
        <v>276.16</v>
      </c>
      <c r="G255" s="83"/>
    </row>
    <row r="256" spans="1:7" ht="12.75">
      <c r="A256" s="38"/>
      <c r="B256" s="46"/>
      <c r="C256" s="42"/>
      <c r="D256" s="11"/>
      <c r="E256" s="11"/>
      <c r="F256" s="82"/>
      <c r="G256" s="84"/>
    </row>
    <row r="257" spans="1:7" ht="12.75">
      <c r="A257" s="38"/>
      <c r="B257" s="46" t="s">
        <v>62</v>
      </c>
      <c r="C257" s="11"/>
      <c r="D257" s="11"/>
      <c r="E257" s="11"/>
      <c r="F257" s="82"/>
      <c r="G257" s="84"/>
    </row>
    <row r="258" spans="1:7" ht="13.5" thickBot="1">
      <c r="A258" s="39"/>
      <c r="B258" s="8"/>
      <c r="C258" s="8"/>
      <c r="D258" s="8"/>
      <c r="E258" s="8"/>
      <c r="F258" s="88"/>
      <c r="G258" s="85"/>
    </row>
    <row r="259" spans="1:7" ht="12.75">
      <c r="A259" s="43">
        <v>8990</v>
      </c>
      <c r="B259" s="44" t="s">
        <v>63</v>
      </c>
      <c r="C259" s="34"/>
      <c r="D259" s="34"/>
      <c r="E259" s="34"/>
      <c r="F259" s="87"/>
      <c r="G259" s="83"/>
    </row>
    <row r="260" spans="1:7" ht="12.75">
      <c r="A260" s="38"/>
      <c r="B260" s="46" t="s">
        <v>63</v>
      </c>
      <c r="C260" s="11"/>
      <c r="D260" s="11"/>
      <c r="E260" s="11"/>
      <c r="F260" s="82"/>
      <c r="G260" s="84"/>
    </row>
    <row r="261" spans="1:7" ht="13.5" thickBot="1">
      <c r="A261" s="39"/>
      <c r="B261" s="8"/>
      <c r="C261" s="8"/>
      <c r="D261" s="8"/>
      <c r="E261" s="8"/>
      <c r="F261" s="88"/>
      <c r="G261" s="85"/>
    </row>
    <row r="262" spans="1:7" ht="13.5" thickBot="1">
      <c r="A262" s="50"/>
      <c r="B262" s="51" t="s">
        <v>65</v>
      </c>
      <c r="C262" s="10"/>
      <c r="D262" s="10"/>
      <c r="E262" s="10"/>
      <c r="F262" s="92"/>
      <c r="G262" s="8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7">
      <selection activeCell="B50" sqref="B50"/>
    </sheetView>
  </sheetViews>
  <sheetFormatPr defaultColWidth="9.140625" defaultRowHeight="12.75"/>
  <cols>
    <col min="1" max="1" width="21.57421875" style="0" customWidth="1"/>
    <col min="2" max="2" width="15.7109375" style="98" customWidth="1"/>
    <col min="3" max="3" width="15.8515625" style="2" customWidth="1"/>
    <col min="4" max="4" width="26.421875" style="0" customWidth="1"/>
    <col min="5" max="5" width="17.7109375" style="0" customWidth="1"/>
    <col min="6" max="6" width="19.8515625" style="2" customWidth="1"/>
  </cols>
  <sheetData>
    <row r="1" spans="1:5" ht="18.75" thickBot="1">
      <c r="A1" s="30"/>
      <c r="B1" s="97"/>
      <c r="C1" s="29"/>
      <c r="D1" s="8"/>
      <c r="E1" s="11"/>
    </row>
    <row r="2" spans="4:5" ht="12.75">
      <c r="D2" s="11"/>
      <c r="E2" s="11"/>
    </row>
    <row r="3" ht="13.5" thickBot="1"/>
    <row r="4" spans="1:7" ht="16.5" thickBot="1">
      <c r="A4" s="9" t="s">
        <v>116</v>
      </c>
      <c r="B4" s="99"/>
      <c r="C4" s="14"/>
      <c r="D4" s="10"/>
      <c r="E4" s="10"/>
      <c r="F4" s="15"/>
      <c r="G4" s="11"/>
    </row>
    <row r="5" spans="1:12" ht="16.5" thickBot="1">
      <c r="A5" s="9" t="s">
        <v>70</v>
      </c>
      <c r="B5" s="99"/>
      <c r="C5" s="14"/>
      <c r="D5" s="9" t="s">
        <v>71</v>
      </c>
      <c r="E5" s="94"/>
      <c r="F5" s="15"/>
      <c r="G5" s="11"/>
      <c r="H5" s="11"/>
      <c r="I5" s="12"/>
      <c r="J5" s="11"/>
      <c r="K5" s="11"/>
      <c r="L5" s="11"/>
    </row>
    <row r="6" spans="1:6" ht="15.75" thickBot="1">
      <c r="A6" s="18" t="s">
        <v>13</v>
      </c>
      <c r="B6" s="96">
        <v>42004</v>
      </c>
      <c r="C6" s="59" t="s">
        <v>368</v>
      </c>
      <c r="D6" s="18" t="s">
        <v>13</v>
      </c>
      <c r="E6" s="96">
        <v>42004</v>
      </c>
      <c r="F6" s="19" t="s">
        <v>369</v>
      </c>
    </row>
    <row r="7" spans="1:6" ht="15">
      <c r="A7" s="20" t="s">
        <v>72</v>
      </c>
      <c r="B7" s="102">
        <v>3304</v>
      </c>
      <c r="C7" s="21">
        <v>2741.5</v>
      </c>
      <c r="D7" s="20" t="s">
        <v>80</v>
      </c>
      <c r="E7" s="102">
        <v>2738.38</v>
      </c>
      <c r="F7" s="22">
        <v>2736</v>
      </c>
    </row>
    <row r="8" spans="1:6" ht="15">
      <c r="A8" s="23" t="s">
        <v>370</v>
      </c>
      <c r="B8" s="103">
        <v>145.38</v>
      </c>
      <c r="C8" s="24">
        <v>145.38</v>
      </c>
      <c r="D8" s="23" t="s">
        <v>371</v>
      </c>
      <c r="E8" s="103">
        <v>50</v>
      </c>
      <c r="F8" s="25">
        <v>0</v>
      </c>
    </row>
    <row r="9" spans="1:6" ht="15">
      <c r="A9" s="23" t="s">
        <v>73</v>
      </c>
      <c r="B9" s="103">
        <v>1559.98</v>
      </c>
      <c r="C9" s="24">
        <v>1524.46</v>
      </c>
      <c r="D9" s="23" t="s">
        <v>81</v>
      </c>
      <c r="E9" s="103">
        <v>1127</v>
      </c>
      <c r="F9" s="25">
        <v>668.75</v>
      </c>
    </row>
    <row r="10" spans="1:8" ht="15">
      <c r="A10" s="23" t="s">
        <v>74</v>
      </c>
      <c r="B10" s="103">
        <v>0</v>
      </c>
      <c r="C10" s="24">
        <v>0</v>
      </c>
      <c r="D10" s="23" t="s">
        <v>82</v>
      </c>
      <c r="E10" s="103">
        <v>170.53</v>
      </c>
      <c r="F10" s="25">
        <v>182.77</v>
      </c>
      <c r="H10" s="13"/>
    </row>
    <row r="11" spans="1:6" ht="15">
      <c r="A11" s="23" t="s">
        <v>75</v>
      </c>
      <c r="B11" s="103">
        <v>6016.53</v>
      </c>
      <c r="C11" s="24">
        <v>5677.34</v>
      </c>
      <c r="D11" s="23" t="s">
        <v>83</v>
      </c>
      <c r="E11" s="103">
        <v>439.89</v>
      </c>
      <c r="F11" s="25">
        <v>181.5</v>
      </c>
    </row>
    <row r="12" spans="1:6" ht="15">
      <c r="A12" s="23" t="s">
        <v>372</v>
      </c>
      <c r="B12" s="103">
        <v>0</v>
      </c>
      <c r="C12" s="24">
        <v>0</v>
      </c>
      <c r="D12" s="23" t="s">
        <v>84</v>
      </c>
      <c r="E12" s="103">
        <v>379.06</v>
      </c>
      <c r="F12" s="25">
        <v>488.53</v>
      </c>
    </row>
    <row r="13" spans="1:6" ht="15">
      <c r="A13" s="23" t="s">
        <v>76</v>
      </c>
      <c r="B13" s="103">
        <v>1814.45</v>
      </c>
      <c r="C13" s="24">
        <v>1814.45</v>
      </c>
      <c r="D13" s="23" t="s">
        <v>85</v>
      </c>
      <c r="E13" s="103">
        <v>5127.77</v>
      </c>
      <c r="F13" s="25">
        <v>3403.68</v>
      </c>
    </row>
    <row r="14" spans="1:6" ht="15">
      <c r="A14" s="23" t="s">
        <v>77</v>
      </c>
      <c r="B14" s="103">
        <v>1180</v>
      </c>
      <c r="C14" s="24">
        <v>2455</v>
      </c>
      <c r="D14" s="23" t="s">
        <v>86</v>
      </c>
      <c r="E14" s="103">
        <v>571.52</v>
      </c>
      <c r="F14" s="25">
        <v>310</v>
      </c>
    </row>
    <row r="15" spans="1:6" ht="15">
      <c r="A15" s="23" t="s">
        <v>78</v>
      </c>
      <c r="B15" s="103">
        <v>417.05</v>
      </c>
      <c r="C15" s="24">
        <v>276.16</v>
      </c>
      <c r="D15" s="23" t="s">
        <v>87</v>
      </c>
      <c r="E15" s="103">
        <v>301.5</v>
      </c>
      <c r="F15" s="25">
        <v>285</v>
      </c>
    </row>
    <row r="16" spans="1:6" ht="15">
      <c r="A16" s="23" t="s">
        <v>79</v>
      </c>
      <c r="B16" s="103"/>
      <c r="C16" s="58"/>
      <c r="D16" s="23" t="s">
        <v>88</v>
      </c>
      <c r="E16" s="103">
        <v>1038.7</v>
      </c>
      <c r="F16" s="25">
        <v>116.55</v>
      </c>
    </row>
    <row r="17" spans="1:6" ht="15">
      <c r="A17" s="23" t="s">
        <v>371</v>
      </c>
      <c r="B17" s="103">
        <v>0</v>
      </c>
      <c r="C17" s="24">
        <v>50</v>
      </c>
      <c r="D17" s="23" t="s">
        <v>89</v>
      </c>
      <c r="E17" s="103">
        <v>175</v>
      </c>
      <c r="F17" s="25">
        <v>1006.61</v>
      </c>
    </row>
    <row r="18" spans="1:6" ht="15">
      <c r="A18" s="23"/>
      <c r="B18" s="103"/>
      <c r="C18" s="24"/>
      <c r="D18" s="23" t="s">
        <v>90</v>
      </c>
      <c r="E18" s="103">
        <v>1099.85</v>
      </c>
      <c r="F18" s="25">
        <v>954.34</v>
      </c>
    </row>
    <row r="19" spans="1:6" ht="15">
      <c r="A19" s="23"/>
      <c r="B19" s="103"/>
      <c r="C19" s="24"/>
      <c r="D19" s="23" t="s">
        <v>373</v>
      </c>
      <c r="E19" s="103">
        <v>404.97</v>
      </c>
      <c r="F19" s="25">
        <v>961.22</v>
      </c>
    </row>
    <row r="20" spans="1:6" ht="15">
      <c r="A20" s="23"/>
      <c r="B20" s="103"/>
      <c r="C20" s="24"/>
      <c r="D20" s="23" t="s">
        <v>91</v>
      </c>
      <c r="E20" s="103">
        <v>0</v>
      </c>
      <c r="F20" s="25">
        <v>0</v>
      </c>
    </row>
    <row r="21" spans="1:6" ht="15">
      <c r="A21" s="23"/>
      <c r="B21" s="103"/>
      <c r="C21" s="24"/>
      <c r="D21" s="23" t="s">
        <v>347</v>
      </c>
      <c r="E21" s="103">
        <v>147</v>
      </c>
      <c r="F21" s="25">
        <v>196.94</v>
      </c>
    </row>
    <row r="22" spans="1:6" ht="15">
      <c r="A22" s="23"/>
      <c r="B22" s="103"/>
      <c r="C22" s="24"/>
      <c r="D22" s="23" t="s">
        <v>92</v>
      </c>
      <c r="E22" s="103">
        <v>833.03</v>
      </c>
      <c r="F22" s="25">
        <v>87.41</v>
      </c>
    </row>
    <row r="23" spans="1:6" ht="15">
      <c r="A23" s="23"/>
      <c r="B23" s="103"/>
      <c r="C23" s="24"/>
      <c r="D23" s="23" t="s">
        <v>93</v>
      </c>
      <c r="E23" s="103">
        <v>0</v>
      </c>
      <c r="F23" s="25">
        <v>0</v>
      </c>
    </row>
    <row r="24" spans="1:6" ht="15">
      <c r="A24" s="23" t="s">
        <v>94</v>
      </c>
      <c r="B24" s="103">
        <f>SUM(B7:B23)</f>
        <v>14437.39</v>
      </c>
      <c r="C24" s="24">
        <f>SUM(C7:C23)</f>
        <v>14684.29</v>
      </c>
      <c r="D24" s="23" t="s">
        <v>95</v>
      </c>
      <c r="E24" s="103">
        <f>SUM(E7:E23)</f>
        <v>14604.200000000003</v>
      </c>
      <c r="F24" s="25">
        <f>SUM(F7:F23)</f>
        <v>11579.3</v>
      </c>
    </row>
    <row r="25" spans="1:6" ht="15">
      <c r="A25" s="23" t="s">
        <v>96</v>
      </c>
      <c r="B25" s="103">
        <v>166.81</v>
      </c>
      <c r="C25" s="24"/>
      <c r="D25" s="23" t="s">
        <v>96</v>
      </c>
      <c r="E25" s="103"/>
      <c r="F25" s="25">
        <v>3104.99</v>
      </c>
    </row>
    <row r="26" spans="1:6" ht="15.75" thickBot="1">
      <c r="A26" s="26" t="s">
        <v>65</v>
      </c>
      <c r="B26" s="104">
        <f>SUM(B24:B25)</f>
        <v>14604.199999999999</v>
      </c>
      <c r="C26" s="27">
        <v>14684.29</v>
      </c>
      <c r="D26" s="26"/>
      <c r="E26" s="95">
        <v>14604.2</v>
      </c>
      <c r="F26" s="28">
        <f>SUM(F24:F25)</f>
        <v>14684.289999999999</v>
      </c>
    </row>
    <row r="27" spans="1:6" ht="15">
      <c r="A27" s="5"/>
      <c r="B27" s="101"/>
      <c r="C27" s="16"/>
      <c r="D27" s="5"/>
      <c r="E27" s="5"/>
      <c r="F27" s="16"/>
    </row>
    <row r="28" spans="1:6" ht="15">
      <c r="A28" s="5"/>
      <c r="B28" s="101"/>
      <c r="C28" s="16"/>
      <c r="D28" s="5"/>
      <c r="E28" s="5"/>
      <c r="F28" s="16"/>
    </row>
    <row r="29" spans="1:6" ht="15">
      <c r="A29" s="5"/>
      <c r="B29" s="101"/>
      <c r="C29" s="16"/>
      <c r="D29" s="5"/>
      <c r="E29" s="5"/>
      <c r="F29" s="16"/>
    </row>
    <row r="30" spans="1:6" ht="15">
      <c r="A30" s="5"/>
      <c r="B30" s="101"/>
      <c r="C30" s="16"/>
      <c r="D30" s="5"/>
      <c r="E30" s="5"/>
      <c r="F30" s="16"/>
    </row>
    <row r="31" spans="1:6" ht="15">
      <c r="A31" s="5"/>
      <c r="B31" s="101"/>
      <c r="C31" s="16"/>
      <c r="D31" s="5"/>
      <c r="E31" s="5"/>
      <c r="F31" s="16"/>
    </row>
    <row r="32" spans="1:6" ht="15">
      <c r="A32" s="5"/>
      <c r="B32" s="101"/>
      <c r="C32" s="16"/>
      <c r="D32" s="5"/>
      <c r="E32" s="5"/>
      <c r="F32" s="16"/>
    </row>
    <row r="33" spans="1:6" ht="15.75" thickBot="1">
      <c r="A33" s="5"/>
      <c r="B33" s="101"/>
      <c r="D33" s="5"/>
      <c r="E33" s="5"/>
      <c r="F33" s="16"/>
    </row>
    <row r="34" spans="1:6" ht="18.75" thickBot="1">
      <c r="A34" s="31" t="s">
        <v>97</v>
      </c>
      <c r="B34" s="105">
        <v>42004</v>
      </c>
      <c r="C34" s="105">
        <v>42369</v>
      </c>
      <c r="D34" s="53" t="s">
        <v>97</v>
      </c>
      <c r="E34" s="106">
        <v>42004</v>
      </c>
      <c r="F34" s="107">
        <v>42369</v>
      </c>
    </row>
    <row r="35" spans="1:6" ht="15">
      <c r="A35" s="23" t="s">
        <v>98</v>
      </c>
      <c r="B35" s="103">
        <v>3667</v>
      </c>
      <c r="C35" s="114">
        <v>931</v>
      </c>
      <c r="D35" s="54" t="s">
        <v>99</v>
      </c>
      <c r="E35" s="109">
        <v>60293.53</v>
      </c>
      <c r="F35" s="112">
        <v>63398.52</v>
      </c>
    </row>
    <row r="36" spans="1:6" ht="15">
      <c r="A36" s="23" t="s">
        <v>101</v>
      </c>
      <c r="B36" s="103">
        <v>101.32</v>
      </c>
      <c r="C36" s="114">
        <v>272.4</v>
      </c>
      <c r="D36" s="54" t="s">
        <v>100</v>
      </c>
      <c r="E36" s="110"/>
      <c r="F36" s="113"/>
    </row>
    <row r="37" spans="1:6" ht="15">
      <c r="A37" s="23" t="s">
        <v>102</v>
      </c>
      <c r="B37" s="103">
        <v>396.35</v>
      </c>
      <c r="C37" s="114">
        <v>390.1</v>
      </c>
      <c r="D37" s="54"/>
      <c r="E37" s="110"/>
      <c r="F37" s="113"/>
    </row>
    <row r="38" spans="1:6" ht="15">
      <c r="A38" s="23" t="s">
        <v>103</v>
      </c>
      <c r="B38" s="103">
        <v>0</v>
      </c>
      <c r="C38" s="114">
        <v>0</v>
      </c>
      <c r="D38" s="54"/>
      <c r="E38" s="110"/>
      <c r="F38" s="113"/>
    </row>
    <row r="39" spans="1:6" ht="15">
      <c r="A39" s="23" t="s">
        <v>104</v>
      </c>
      <c r="B39" s="103">
        <v>56128.86</v>
      </c>
      <c r="C39" s="114">
        <v>61805.02</v>
      </c>
      <c r="D39" s="54"/>
      <c r="E39" s="110"/>
      <c r="F39" s="113"/>
    </row>
    <row r="40" spans="1:6" ht="15">
      <c r="A40" s="23" t="s">
        <v>105</v>
      </c>
      <c r="B40" s="103">
        <v>0</v>
      </c>
      <c r="C40" s="114"/>
      <c r="D40" s="54"/>
      <c r="E40" s="110"/>
      <c r="F40" s="113"/>
    </row>
    <row r="41" spans="1:6" ht="15">
      <c r="A41" s="23" t="s">
        <v>106</v>
      </c>
      <c r="B41" s="103">
        <f>SUM(B35:B40)</f>
        <v>60293.53</v>
      </c>
      <c r="C41" s="114">
        <f>SUM(C35:C40)</f>
        <v>63398.52</v>
      </c>
      <c r="D41" s="54"/>
      <c r="E41" s="110">
        <f>SUM(E35:E40)</f>
        <v>60293.53</v>
      </c>
      <c r="F41" s="113">
        <f>SUM(F35:F40)</f>
        <v>63398.52</v>
      </c>
    </row>
    <row r="42" spans="1:6" ht="15.75" thickBot="1">
      <c r="A42" s="26"/>
      <c r="B42" s="100"/>
      <c r="C42" s="108"/>
      <c r="D42" s="55"/>
      <c r="E42" s="111"/>
      <c r="F42" s="28"/>
    </row>
    <row r="43" spans="1:6" ht="15">
      <c r="A43" s="5"/>
      <c r="B43" s="101"/>
      <c r="D43" s="5"/>
      <c r="E43" s="5"/>
      <c r="F43" s="16"/>
    </row>
    <row r="44" spans="1:6" ht="15">
      <c r="A44" s="5" t="s">
        <v>107</v>
      </c>
      <c r="B44" s="101"/>
      <c r="D44" s="5" t="s">
        <v>109</v>
      </c>
      <c r="E44" s="5"/>
      <c r="F44" s="16"/>
    </row>
    <row r="45" spans="1:6" ht="15">
      <c r="A45" s="5" t="s">
        <v>375</v>
      </c>
      <c r="B45" s="101"/>
      <c r="D45" s="5"/>
      <c r="E45" s="5"/>
      <c r="F45" s="16"/>
    </row>
    <row r="46" spans="1:6" ht="15">
      <c r="A46" s="5" t="s">
        <v>108</v>
      </c>
      <c r="B46" s="101"/>
      <c r="D46" s="5" t="s">
        <v>253</v>
      </c>
      <c r="E46" s="5"/>
      <c r="F46" s="16"/>
    </row>
    <row r="47" spans="1:6" ht="15">
      <c r="A47" s="5"/>
      <c r="B47" s="101"/>
      <c r="D47" s="5" t="s">
        <v>111</v>
      </c>
      <c r="E47" s="5"/>
      <c r="F47" s="16"/>
    </row>
    <row r="48" spans="1:6" ht="15">
      <c r="A48" s="5"/>
      <c r="B48" s="101"/>
      <c r="F48" s="17"/>
    </row>
    <row r="51" spans="4:5" ht="15">
      <c r="D51" s="5"/>
      <c r="E51" s="5"/>
    </row>
    <row r="52" spans="4:5" ht="15">
      <c r="D52" s="5" t="s">
        <v>374</v>
      </c>
      <c r="E52" s="5"/>
    </row>
    <row r="53" spans="4:5" ht="15">
      <c r="D53" s="5" t="s">
        <v>112</v>
      </c>
      <c r="E53" s="5"/>
    </row>
    <row r="54" spans="4:5" ht="15">
      <c r="D54" s="5"/>
      <c r="E54" s="5"/>
    </row>
    <row r="58" spans="4:5" ht="15">
      <c r="D58" s="5" t="s">
        <v>113</v>
      </c>
      <c r="E58" s="5"/>
    </row>
    <row r="59" spans="4:5" ht="15">
      <c r="D59" s="5" t="s">
        <v>114</v>
      </c>
      <c r="E59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0.57421875" style="0" customWidth="1"/>
    <col min="3" max="3" width="10.7109375" style="0" customWidth="1"/>
    <col min="9" max="9" width="11.421875" style="0" customWidth="1"/>
    <col min="11" max="11" width="10.28125" style="0" customWidth="1"/>
    <col min="13" max="13" width="10.140625" style="0" customWidth="1"/>
  </cols>
  <sheetData>
    <row r="1" ht="12.75">
      <c r="A1" t="s">
        <v>6</v>
      </c>
    </row>
    <row r="4" spans="1:13" ht="12.75">
      <c r="A4" t="s">
        <v>7</v>
      </c>
      <c r="C4" t="s">
        <v>350</v>
      </c>
      <c r="D4" t="s">
        <v>351</v>
      </c>
      <c r="M4" t="s">
        <v>352</v>
      </c>
    </row>
    <row r="5" spans="1:13" ht="12.75">
      <c r="A5" t="s">
        <v>8</v>
      </c>
      <c r="B5" t="s">
        <v>9</v>
      </c>
      <c r="C5" t="s">
        <v>353</v>
      </c>
      <c r="D5" t="s">
        <v>354</v>
      </c>
      <c r="E5">
        <v>2009</v>
      </c>
      <c r="F5">
        <v>2010</v>
      </c>
      <c r="G5">
        <v>2011</v>
      </c>
      <c r="H5">
        <v>2012</v>
      </c>
      <c r="I5">
        <v>2013</v>
      </c>
      <c r="J5">
        <v>2014</v>
      </c>
      <c r="K5">
        <v>2015</v>
      </c>
      <c r="L5">
        <v>2016</v>
      </c>
      <c r="M5" t="s">
        <v>355</v>
      </c>
    </row>
    <row r="6" spans="1:4" ht="12.75">
      <c r="A6" s="3">
        <v>38754</v>
      </c>
      <c r="B6" t="s">
        <v>356</v>
      </c>
      <c r="C6" s="93">
        <v>2885.66</v>
      </c>
      <c r="D6" s="93">
        <v>10</v>
      </c>
    </row>
    <row r="7" spans="1:5" ht="12.75">
      <c r="A7" s="3">
        <v>39195</v>
      </c>
      <c r="B7" t="s">
        <v>357</v>
      </c>
      <c r="C7" s="93">
        <v>1788.57</v>
      </c>
      <c r="D7" s="93">
        <v>10</v>
      </c>
      <c r="E7">
        <v>595</v>
      </c>
    </row>
    <row r="8" spans="1:5" ht="12.75">
      <c r="A8" s="3">
        <v>39426</v>
      </c>
      <c r="B8" t="s">
        <v>358</v>
      </c>
      <c r="C8" s="93">
        <v>718.48</v>
      </c>
      <c r="D8" s="93">
        <v>10</v>
      </c>
      <c r="E8">
        <v>350</v>
      </c>
    </row>
    <row r="11" spans="1:13" ht="12.75">
      <c r="A11" s="3">
        <v>40160</v>
      </c>
      <c r="B11" t="s">
        <v>11</v>
      </c>
      <c r="C11" s="93">
        <v>565.25</v>
      </c>
      <c r="D11" s="93">
        <v>10</v>
      </c>
      <c r="E11">
        <v>10.25</v>
      </c>
      <c r="F11">
        <v>180</v>
      </c>
      <c r="G11" t="s">
        <v>12</v>
      </c>
      <c r="H11">
        <v>185</v>
      </c>
      <c r="L11">
        <v>10</v>
      </c>
      <c r="M11" s="93">
        <v>565.25</v>
      </c>
    </row>
    <row r="13" spans="1:13" ht="12.75">
      <c r="A13" s="3">
        <v>41264</v>
      </c>
      <c r="B13" t="s">
        <v>359</v>
      </c>
      <c r="C13" s="93">
        <v>1386.37</v>
      </c>
      <c r="D13" s="93">
        <v>10</v>
      </c>
      <c r="I13" s="93">
        <v>458.37</v>
      </c>
      <c r="J13" s="93">
        <v>459</v>
      </c>
      <c r="K13" s="93">
        <v>459</v>
      </c>
      <c r="L13" s="93"/>
      <c r="M13" s="93">
        <v>1386.37</v>
      </c>
    </row>
    <row r="14" spans="1:13" ht="12.75">
      <c r="A14" s="3">
        <v>41264</v>
      </c>
      <c r="B14" t="s">
        <v>360</v>
      </c>
      <c r="C14" s="93">
        <v>873.47</v>
      </c>
      <c r="D14" s="93">
        <v>10</v>
      </c>
      <c r="I14" s="93">
        <v>287.47</v>
      </c>
      <c r="J14" s="93">
        <v>288</v>
      </c>
      <c r="K14" s="93">
        <v>288</v>
      </c>
      <c r="L14" s="93"/>
      <c r="M14" s="93">
        <v>873.47</v>
      </c>
    </row>
    <row r="15" spans="1:13" ht="12.75">
      <c r="A15" s="3">
        <v>41264</v>
      </c>
      <c r="B15" t="s">
        <v>361</v>
      </c>
      <c r="C15" s="93">
        <v>426.65</v>
      </c>
      <c r="D15" s="93">
        <v>10</v>
      </c>
      <c r="I15" s="93">
        <v>138.65</v>
      </c>
      <c r="J15" s="93">
        <v>139</v>
      </c>
      <c r="K15" s="93">
        <v>139</v>
      </c>
      <c r="L15" s="93"/>
      <c r="M15" s="93">
        <v>426.65</v>
      </c>
    </row>
    <row r="16" spans="1:13" ht="12.75">
      <c r="A16" s="3">
        <v>41303</v>
      </c>
      <c r="B16" t="s">
        <v>362</v>
      </c>
      <c r="C16" s="93">
        <v>150</v>
      </c>
      <c r="D16" s="93">
        <v>10</v>
      </c>
      <c r="I16" s="93">
        <v>47</v>
      </c>
      <c r="J16" s="93">
        <v>47</v>
      </c>
      <c r="K16" s="93">
        <v>46</v>
      </c>
      <c r="L16" s="93"/>
      <c r="M16" s="93">
        <v>140</v>
      </c>
    </row>
    <row r="17" spans="1:13" ht="12.75">
      <c r="A17" s="3">
        <v>41318</v>
      </c>
      <c r="B17" t="s">
        <v>363</v>
      </c>
      <c r="C17" s="93">
        <v>2725.11</v>
      </c>
      <c r="D17" s="93">
        <v>10</v>
      </c>
      <c r="I17" s="93">
        <v>905.11</v>
      </c>
      <c r="J17" s="93">
        <v>905</v>
      </c>
      <c r="K17" s="93">
        <v>905</v>
      </c>
      <c r="L17" s="93"/>
      <c r="M17" s="93">
        <v>2725.11</v>
      </c>
    </row>
    <row r="18" spans="1:13" ht="12.75">
      <c r="A18" s="3">
        <v>41318</v>
      </c>
      <c r="B18" t="s">
        <v>364</v>
      </c>
      <c r="C18" s="93">
        <v>93.27</v>
      </c>
      <c r="D18" s="93">
        <v>10</v>
      </c>
      <c r="I18" s="93">
        <v>27.27</v>
      </c>
      <c r="J18" s="93">
        <v>28</v>
      </c>
      <c r="K18" s="93">
        <v>28</v>
      </c>
      <c r="L18" s="93"/>
      <c r="M18" s="93">
        <v>93.27</v>
      </c>
    </row>
    <row r="19" spans="1:13" ht="12.75">
      <c r="A19" s="3">
        <v>41670</v>
      </c>
      <c r="B19" t="s">
        <v>365</v>
      </c>
      <c r="C19" s="93">
        <v>506.88</v>
      </c>
      <c r="D19" s="93">
        <v>10</v>
      </c>
      <c r="I19" s="93"/>
      <c r="J19" s="93">
        <v>872.38</v>
      </c>
      <c r="K19" s="93">
        <v>871</v>
      </c>
      <c r="L19" s="93">
        <v>871</v>
      </c>
      <c r="M19" s="93">
        <v>2624.38</v>
      </c>
    </row>
    <row r="20" spans="1:13" ht="12.75">
      <c r="A20" s="3">
        <v>41729</v>
      </c>
      <c r="B20" t="s">
        <v>365</v>
      </c>
      <c r="C20" s="93">
        <v>1536.7</v>
      </c>
      <c r="D20" s="93"/>
      <c r="I20" s="93"/>
      <c r="J20" s="93"/>
      <c r="K20" s="93"/>
      <c r="L20" s="93"/>
      <c r="M20" s="93"/>
    </row>
    <row r="21" spans="1:13" ht="12.75">
      <c r="A21" s="3">
        <v>41766</v>
      </c>
      <c r="B21" t="s">
        <v>365</v>
      </c>
      <c r="C21" s="93">
        <v>580.8</v>
      </c>
      <c r="D21" s="93"/>
      <c r="I21" s="93"/>
      <c r="J21" s="93"/>
      <c r="K21" s="93"/>
      <c r="L21" s="93"/>
      <c r="M21" s="93"/>
    </row>
    <row r="22" ht="12.75">
      <c r="C22" s="93">
        <f>SUM(C13:C21)</f>
        <v>8279.25</v>
      </c>
    </row>
    <row r="23" spans="3:11" ht="12.75">
      <c r="C23" s="93"/>
      <c r="I23" s="93">
        <v>1863.87</v>
      </c>
      <c r="J23">
        <v>2738.38</v>
      </c>
      <c r="K23" s="93">
        <f>SUM(K13:K22)</f>
        <v>2736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EHBO Markelo-Diepenheim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Bestuur</dc:creator>
  <cp:keywords/>
  <dc:description/>
  <cp:lastModifiedBy>Bestuur</cp:lastModifiedBy>
  <cp:lastPrinted>2016-02-09T12:20:54Z</cp:lastPrinted>
  <dcterms:created xsi:type="dcterms:W3CDTF">2012-02-23T18:28:07Z</dcterms:created>
  <dcterms:modified xsi:type="dcterms:W3CDTF">2017-03-21T10:48:02Z</dcterms:modified>
  <cp:category/>
  <cp:version/>
  <cp:contentType/>
  <cp:contentStatus/>
</cp:coreProperties>
</file>